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Marketing and Sales\Pricing Terms\2021 Pricing\Assortments\"/>
    </mc:Choice>
  </mc:AlternateContent>
  <xr:revisionPtr revIDLastSave="0" documentId="13_ncr:1_{05C18C12-2741-4880-8D06-D1B857F34582}" xr6:coauthVersionLast="45" xr6:coauthVersionMax="45" xr10:uidLastSave="{00000000-0000-0000-0000-000000000000}"/>
  <bookViews>
    <workbookView xWindow="2235" yWindow="2160" windowWidth="14805" windowHeight="1638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" i="1" l="1"/>
  <c r="F24" i="1"/>
  <c r="F10" i="1"/>
  <c r="F18" i="1"/>
  <c r="F12" i="1"/>
  <c r="F15" i="1"/>
  <c r="F14" i="1"/>
  <c r="F7" i="1"/>
  <c r="F28" i="1"/>
  <c r="F27" i="1"/>
  <c r="F20" i="1"/>
  <c r="F19" i="1"/>
  <c r="F26" i="1"/>
  <c r="F9" i="1"/>
  <c r="F13" i="1"/>
  <c r="F6" i="1"/>
  <c r="F11" i="1"/>
  <c r="F16" i="1"/>
  <c r="F22" i="1"/>
  <c r="F25" i="1"/>
  <c r="F21" i="1"/>
  <c r="F17" i="1"/>
  <c r="F5" i="1"/>
  <c r="F8" i="1"/>
  <c r="F29" i="1" l="1"/>
  <c r="F1" i="1" s="1"/>
</calcChain>
</file>

<file path=xl/sharedStrings.xml><?xml version="1.0" encoding="utf-8"?>
<sst xmlns="http://schemas.openxmlformats.org/spreadsheetml/2006/main" count="34" uniqueCount="32">
  <si>
    <t>DESCRIPTION</t>
  </si>
  <si>
    <t>UPC</t>
  </si>
  <si>
    <t>EXTENSION</t>
  </si>
  <si>
    <t>GAMBLIN AG 150ml 72-COLOR Line Extension</t>
  </si>
  <si>
    <t>ITEM</t>
  </si>
  <si>
    <t>approximate dimensions height 40"/ width 47.25"/ depth 11.5"</t>
  </si>
  <si>
    <t>LIST</t>
  </si>
  <si>
    <t>QUANTITY</t>
  </si>
  <si>
    <t>Manganese Blue Hue AG 150</t>
  </si>
  <si>
    <t>Brown Pink AG 150 ml</t>
  </si>
  <si>
    <t>Cadmium Orange Deep AG 150 ml</t>
  </si>
  <si>
    <t xml:space="preserve">Cadmium Red Deep AG 150 ml </t>
  </si>
  <si>
    <t>Cadmium Lemon AG 150 ml</t>
  </si>
  <si>
    <t>Cerulean Blue Hue AG 150 ml</t>
  </si>
  <si>
    <t>Gold Ochre AG 150 ml</t>
  </si>
  <si>
    <t>Hansa Yellow Deep AG 150 ml</t>
  </si>
  <si>
    <t>Manganese Violet AG 150 ml</t>
  </si>
  <si>
    <t xml:space="preserve">Napthol Red AG 150 ml    </t>
  </si>
  <si>
    <t xml:space="preserve">Napthol Scarlet AG 150 ml </t>
  </si>
  <si>
    <t xml:space="preserve">Olive Green AG 150 ml   </t>
  </si>
  <si>
    <t xml:space="preserve">Perylene Red AG 150 ml    </t>
  </si>
  <si>
    <t>Phthalo Turquoise AG 150 ml</t>
  </si>
  <si>
    <t>Portland Grey Light AG 150 ml</t>
  </si>
  <si>
    <t xml:space="preserve">Portland Grey Deep AG 150 ml </t>
  </si>
  <si>
    <t>Quinacridone Violet AG 150 ml</t>
  </si>
  <si>
    <t>Terre Verte AG 150 ml</t>
  </si>
  <si>
    <t>Transparent Earth Orange AG 150 ml</t>
  </si>
  <si>
    <t>Transparent Earth Yellow AG 150 ml</t>
  </si>
  <si>
    <t>Ultramarine Violet AG 150 ml</t>
  </si>
  <si>
    <t>Titanium Buff AG 150ml</t>
  </si>
  <si>
    <t>Radiant Blue AG 150 ml</t>
  </si>
  <si>
    <t>Radiant Turquoise AG 150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</si>
</sst>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&quot;$&quot;#,##0.00;[Red]&quot;$&quot;#,##0.00"/>
    <numFmt numFmtId="165" formatCode="0;[Red]0"/>
    <numFmt numFmtId="166" formatCode="[$$-409]#,##0.00"/>
    <numFmt numFmtId="167" formatCode="0.00;[Red]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Humanst521 Lt BT"/>
      <family val="2"/>
    </font>
    <font>
      <sz val="11"/>
      <name val="Humanst521 Lt BT"/>
      <family val="2"/>
    </font>
    <font>
      <b/>
      <sz val="11"/>
      <name val="Humanst521 Lt BT"/>
      <family val="2"/>
    </font>
    <font>
      <sz val="11"/>
      <color indexed="9"/>
      <name val="Humanst521 Lt BT"/>
      <family val="2"/>
    </font>
    <font>
      <sz val="11"/>
      <color indexed="10"/>
      <name val="Humanst521 Lt BT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4" fontId="4" fillId="0" borderId="0" xfId="0" applyNumberFormat="1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/>
    </xf>
    <xf numFmtId="164" fontId="4" fillId="0" borderId="0" xfId="1" applyNumberFormat="1" applyFont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44" fontId="3" fillId="3" borderId="2" xfId="1" applyFont="1" applyFill="1" applyBorder="1" applyAlignment="1">
      <alignment horizontal="center" vertical="center"/>
    </xf>
    <xf numFmtId="167" fontId="3" fillId="3" borderId="2" xfId="1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/>
    </xf>
    <xf numFmtId="44" fontId="3" fillId="0" borderId="2" xfId="1" applyFont="1" applyFill="1" applyBorder="1"/>
    <xf numFmtId="44" fontId="3" fillId="0" borderId="2" xfId="0" applyNumberFormat="1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Alignment="1">
      <alignment vertical="center"/>
    </xf>
    <xf numFmtId="166" fontId="3" fillId="0" borderId="0" xfId="0" applyNumberFormat="1" applyFont="1" applyFill="1" applyAlignment="1">
      <alignment vertical="center"/>
    </xf>
    <xf numFmtId="0" fontId="3" fillId="0" borderId="2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44" fontId="4" fillId="0" borderId="0" xfId="1" applyFont="1" applyAlignment="1">
      <alignment horizontal="center"/>
    </xf>
    <xf numFmtId="0" fontId="6" fillId="0" borderId="0" xfId="0" applyFont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Border="1" applyAlignment="1">
      <alignment horizontal="right"/>
    </xf>
    <xf numFmtId="44" fontId="3" fillId="0" borderId="0" xfId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3" fillId="0" borderId="2" xfId="0" applyFont="1" applyFill="1" applyBorder="1"/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4"/>
  <sheetViews>
    <sheetView showGridLines="0" tabSelected="1" zoomScaleNormal="100" workbookViewId="0">
      <selection activeCell="E10" sqref="E10"/>
    </sheetView>
  </sheetViews>
  <sheetFormatPr defaultColWidth="12.5703125" defaultRowHeight="15" x14ac:dyDescent="0.25"/>
  <cols>
    <col min="1" max="1" width="32" style="4" customWidth="1"/>
    <col min="2" max="2" width="36.85546875" style="4" customWidth="1"/>
    <col min="3" max="3" width="14.85546875" style="4" bestFit="1" customWidth="1"/>
    <col min="4" max="4" width="12.28515625" style="26" customWidth="1"/>
    <col min="5" max="5" width="10.28515625" style="1" customWidth="1"/>
    <col min="6" max="6" width="13.140625" style="4" bestFit="1" customWidth="1"/>
    <col min="7" max="7" width="27.28515625" style="4" customWidth="1"/>
    <col min="8" max="8" width="14.85546875" style="4" customWidth="1"/>
    <col min="9" max="12" width="12.5703125" style="4"/>
    <col min="13" max="13" width="13.85546875" style="4" customWidth="1"/>
    <col min="14" max="16384" width="12.5703125" style="4"/>
  </cols>
  <sheetData>
    <row r="1" spans="1:6" ht="18" x14ac:dyDescent="0.25">
      <c r="A1" s="31" t="s">
        <v>3</v>
      </c>
      <c r="B1" s="31"/>
      <c r="C1" s="1"/>
      <c r="D1" s="6"/>
      <c r="E1" s="2" t="s">
        <v>6</v>
      </c>
      <c r="F1" s="3">
        <f>+F29</f>
        <v>2016</v>
      </c>
    </row>
    <row r="2" spans="1:6" x14ac:dyDescent="0.25">
      <c r="A2" s="5"/>
      <c r="B2" s="5"/>
      <c r="C2" s="1"/>
      <c r="D2" s="6"/>
      <c r="E2" s="2"/>
      <c r="F2" s="3"/>
    </row>
    <row r="3" spans="1:6" x14ac:dyDescent="0.25">
      <c r="A3" s="32" t="s">
        <v>5</v>
      </c>
      <c r="B3" s="32"/>
      <c r="C3" s="32"/>
      <c r="D3" s="1"/>
      <c r="F3" s="1"/>
    </row>
    <row r="4" spans="1:6" x14ac:dyDescent="0.25">
      <c r="A4" s="7" t="s">
        <v>4</v>
      </c>
      <c r="B4" s="8" t="s">
        <v>0</v>
      </c>
      <c r="C4" s="8" t="s">
        <v>1</v>
      </c>
      <c r="D4" s="8" t="s">
        <v>7</v>
      </c>
      <c r="E4" s="9" t="s">
        <v>6</v>
      </c>
      <c r="F4" s="10" t="s">
        <v>2</v>
      </c>
    </row>
    <row r="5" spans="1:6" s="15" customFormat="1" x14ac:dyDescent="0.25">
      <c r="A5" s="11">
        <v>2050</v>
      </c>
      <c r="B5" s="30" t="s">
        <v>9</v>
      </c>
      <c r="C5" s="12">
        <v>729911120507</v>
      </c>
      <c r="D5" s="11">
        <v>2</v>
      </c>
      <c r="E5" s="13">
        <v>34</v>
      </c>
      <c r="F5" s="14">
        <f t="shared" ref="F5:F28" si="0">D5*E5</f>
        <v>68</v>
      </c>
    </row>
    <row r="6" spans="1:6" s="15" customFormat="1" x14ac:dyDescent="0.25">
      <c r="A6" s="11">
        <v>2125</v>
      </c>
      <c r="B6" s="30" t="s">
        <v>10</v>
      </c>
      <c r="C6" s="12">
        <v>729911121252</v>
      </c>
      <c r="D6" s="11">
        <v>2</v>
      </c>
      <c r="E6" s="13">
        <v>68</v>
      </c>
      <c r="F6" s="14">
        <f t="shared" si="0"/>
        <v>136</v>
      </c>
    </row>
    <row r="7" spans="1:6" s="15" customFormat="1" x14ac:dyDescent="0.25">
      <c r="A7" s="11">
        <v>2160</v>
      </c>
      <c r="B7" s="30" t="s">
        <v>11</v>
      </c>
      <c r="C7" s="12">
        <v>729911121603</v>
      </c>
      <c r="D7" s="11">
        <v>2</v>
      </c>
      <c r="E7" s="13">
        <v>80</v>
      </c>
      <c r="F7" s="14">
        <f t="shared" si="0"/>
        <v>160</v>
      </c>
    </row>
    <row r="8" spans="1:6" s="15" customFormat="1" x14ac:dyDescent="0.25">
      <c r="A8" s="11">
        <v>2165</v>
      </c>
      <c r="B8" s="30" t="s">
        <v>12</v>
      </c>
      <c r="C8" s="12">
        <v>729911121658</v>
      </c>
      <c r="D8" s="11">
        <v>2</v>
      </c>
      <c r="E8" s="13">
        <v>68</v>
      </c>
      <c r="F8" s="14">
        <f t="shared" si="0"/>
        <v>136</v>
      </c>
    </row>
    <row r="9" spans="1:6" s="16" customFormat="1" x14ac:dyDescent="0.25">
      <c r="A9" s="11">
        <v>2210</v>
      </c>
      <c r="B9" s="30" t="s">
        <v>13</v>
      </c>
      <c r="C9" s="12">
        <v>729911122105</v>
      </c>
      <c r="D9" s="11">
        <v>2</v>
      </c>
      <c r="E9" s="13">
        <v>34</v>
      </c>
      <c r="F9" s="14">
        <f t="shared" si="0"/>
        <v>68</v>
      </c>
    </row>
    <row r="10" spans="1:6" s="15" customFormat="1" x14ac:dyDescent="0.25">
      <c r="A10" s="11">
        <v>2280</v>
      </c>
      <c r="B10" s="30" t="s">
        <v>14</v>
      </c>
      <c r="C10" s="12">
        <v>729911122808</v>
      </c>
      <c r="D10" s="11">
        <v>2</v>
      </c>
      <c r="E10" s="13">
        <v>34</v>
      </c>
      <c r="F10" s="14">
        <f t="shared" si="0"/>
        <v>68</v>
      </c>
    </row>
    <row r="11" spans="1:6" s="16" customFormat="1" x14ac:dyDescent="0.25">
      <c r="A11" s="11">
        <v>2315</v>
      </c>
      <c r="B11" s="30" t="s">
        <v>15</v>
      </c>
      <c r="C11" s="12">
        <v>729911123157</v>
      </c>
      <c r="D11" s="11">
        <v>2</v>
      </c>
      <c r="E11" s="13">
        <v>48</v>
      </c>
      <c r="F11" s="14">
        <f t="shared" si="0"/>
        <v>96</v>
      </c>
    </row>
    <row r="12" spans="1:6" s="15" customFormat="1" x14ac:dyDescent="0.25">
      <c r="A12" s="11">
        <v>2400</v>
      </c>
      <c r="B12" s="30" t="s">
        <v>8</v>
      </c>
      <c r="C12" s="12">
        <v>729911124000</v>
      </c>
      <c r="D12" s="11">
        <v>2</v>
      </c>
      <c r="E12" s="13">
        <v>34</v>
      </c>
      <c r="F12" s="14">
        <f t="shared" si="0"/>
        <v>68</v>
      </c>
    </row>
    <row r="13" spans="1:6" s="15" customFormat="1" x14ac:dyDescent="0.25">
      <c r="A13" s="11">
        <v>2410</v>
      </c>
      <c r="B13" s="30" t="s">
        <v>16</v>
      </c>
      <c r="C13" s="12">
        <v>729911124109</v>
      </c>
      <c r="D13" s="11">
        <v>2</v>
      </c>
      <c r="E13" s="13">
        <v>48</v>
      </c>
      <c r="F13" s="14">
        <f t="shared" si="0"/>
        <v>96</v>
      </c>
    </row>
    <row r="14" spans="1:6" s="15" customFormat="1" x14ac:dyDescent="0.25">
      <c r="A14" s="11">
        <v>2470</v>
      </c>
      <c r="B14" s="30" t="s">
        <v>17</v>
      </c>
      <c r="C14" s="12">
        <v>729911124703</v>
      </c>
      <c r="D14" s="11">
        <v>2</v>
      </c>
      <c r="E14" s="13">
        <v>34</v>
      </c>
      <c r="F14" s="14">
        <f t="shared" si="0"/>
        <v>68</v>
      </c>
    </row>
    <row r="15" spans="1:6" s="15" customFormat="1" x14ac:dyDescent="0.25">
      <c r="A15" s="11">
        <v>2475</v>
      </c>
      <c r="B15" s="30" t="s">
        <v>18</v>
      </c>
      <c r="C15" s="12">
        <v>729911124758</v>
      </c>
      <c r="D15" s="11">
        <v>2</v>
      </c>
      <c r="E15" s="13">
        <v>34</v>
      </c>
      <c r="F15" s="14">
        <f t="shared" si="0"/>
        <v>68</v>
      </c>
    </row>
    <row r="16" spans="1:6" s="16" customFormat="1" x14ac:dyDescent="0.25">
      <c r="A16" s="11">
        <v>2490</v>
      </c>
      <c r="B16" s="30" t="s">
        <v>19</v>
      </c>
      <c r="C16" s="12">
        <v>729911124901</v>
      </c>
      <c r="D16" s="11">
        <v>2</v>
      </c>
      <c r="E16" s="13">
        <v>34</v>
      </c>
      <c r="F16" s="14">
        <f t="shared" si="0"/>
        <v>68</v>
      </c>
    </row>
    <row r="17" spans="1:13" s="15" customFormat="1" x14ac:dyDescent="0.25">
      <c r="A17" s="11">
        <v>2520</v>
      </c>
      <c r="B17" s="30" t="s">
        <v>20</v>
      </c>
      <c r="C17" s="12">
        <v>729911125205</v>
      </c>
      <c r="D17" s="11">
        <v>2</v>
      </c>
      <c r="E17" s="13">
        <v>48</v>
      </c>
      <c r="F17" s="14">
        <f t="shared" si="0"/>
        <v>96</v>
      </c>
    </row>
    <row r="18" spans="1:13" s="15" customFormat="1" x14ac:dyDescent="0.25">
      <c r="A18" s="11">
        <v>2535</v>
      </c>
      <c r="B18" s="30" t="s">
        <v>21</v>
      </c>
      <c r="C18" s="12">
        <v>729911125359</v>
      </c>
      <c r="D18" s="11">
        <v>2</v>
      </c>
      <c r="E18" s="13">
        <v>34</v>
      </c>
      <c r="F18" s="14">
        <f t="shared" si="0"/>
        <v>68</v>
      </c>
    </row>
    <row r="19" spans="1:13" s="15" customFormat="1" x14ac:dyDescent="0.25">
      <c r="A19" s="11">
        <v>2551</v>
      </c>
      <c r="B19" s="30" t="s">
        <v>22</v>
      </c>
      <c r="C19" s="12">
        <v>729911125519</v>
      </c>
      <c r="D19" s="11">
        <v>2</v>
      </c>
      <c r="E19" s="13">
        <v>34</v>
      </c>
      <c r="F19" s="14">
        <f t="shared" si="0"/>
        <v>68</v>
      </c>
      <c r="I19" s="17"/>
      <c r="J19" s="17"/>
      <c r="K19" s="18"/>
      <c r="L19" s="18"/>
      <c r="M19" s="18"/>
    </row>
    <row r="20" spans="1:13" s="15" customFormat="1" ht="15" customHeight="1" x14ac:dyDescent="0.25">
      <c r="A20" s="11">
        <v>2553</v>
      </c>
      <c r="B20" s="30" t="s">
        <v>23</v>
      </c>
      <c r="C20" s="12">
        <v>729911125533</v>
      </c>
      <c r="D20" s="11">
        <v>2</v>
      </c>
      <c r="E20" s="13">
        <v>34</v>
      </c>
      <c r="F20" s="14">
        <f t="shared" si="0"/>
        <v>68</v>
      </c>
      <c r="H20" s="16"/>
      <c r="I20" s="17"/>
    </row>
    <row r="21" spans="1:13" s="15" customFormat="1" x14ac:dyDescent="0.25">
      <c r="A21" s="11">
        <v>2595</v>
      </c>
      <c r="B21" s="30" t="s">
        <v>24</v>
      </c>
      <c r="C21" s="12">
        <v>729911125953</v>
      </c>
      <c r="D21" s="11">
        <v>2</v>
      </c>
      <c r="E21" s="13">
        <v>48</v>
      </c>
      <c r="F21" s="14">
        <f t="shared" si="0"/>
        <v>96</v>
      </c>
    </row>
    <row r="22" spans="1:13" s="15" customFormat="1" x14ac:dyDescent="0.25">
      <c r="A22" s="11">
        <v>2675</v>
      </c>
      <c r="B22" s="30" t="s">
        <v>25</v>
      </c>
      <c r="C22" s="12">
        <v>729911126752</v>
      </c>
      <c r="D22" s="11">
        <v>2</v>
      </c>
      <c r="E22" s="13">
        <v>34</v>
      </c>
      <c r="F22" s="14">
        <f t="shared" si="0"/>
        <v>68</v>
      </c>
    </row>
    <row r="23" spans="1:13" s="15" customFormat="1" x14ac:dyDescent="0.25">
      <c r="A23" s="11">
        <v>2681</v>
      </c>
      <c r="B23" s="30" t="s">
        <v>26</v>
      </c>
      <c r="C23" s="12">
        <v>729911126813</v>
      </c>
      <c r="D23" s="11">
        <v>2</v>
      </c>
      <c r="E23" s="13">
        <v>48</v>
      </c>
      <c r="F23" s="14">
        <f t="shared" si="0"/>
        <v>96</v>
      </c>
    </row>
    <row r="24" spans="1:13" s="15" customFormat="1" x14ac:dyDescent="0.25">
      <c r="A24" s="11">
        <v>2683</v>
      </c>
      <c r="B24" s="30" t="s">
        <v>27</v>
      </c>
      <c r="C24" s="12">
        <v>729911126837</v>
      </c>
      <c r="D24" s="11">
        <v>2</v>
      </c>
      <c r="E24" s="13">
        <v>48</v>
      </c>
      <c r="F24" s="14">
        <f t="shared" si="0"/>
        <v>96</v>
      </c>
    </row>
    <row r="25" spans="1:13" s="15" customFormat="1" x14ac:dyDescent="0.25">
      <c r="A25" s="11">
        <v>2710</v>
      </c>
      <c r="B25" s="30" t="s">
        <v>28</v>
      </c>
      <c r="C25" s="12">
        <v>729911127100</v>
      </c>
      <c r="D25" s="11">
        <v>2</v>
      </c>
      <c r="E25" s="13">
        <v>34</v>
      </c>
      <c r="F25" s="14">
        <f t="shared" si="0"/>
        <v>68</v>
      </c>
    </row>
    <row r="26" spans="1:13" s="15" customFormat="1" x14ac:dyDescent="0.25">
      <c r="A26" s="19">
        <v>2815</v>
      </c>
      <c r="B26" s="30" t="s">
        <v>29</v>
      </c>
      <c r="C26" s="20">
        <v>729911128152</v>
      </c>
      <c r="D26" s="11">
        <v>2</v>
      </c>
      <c r="E26" s="13">
        <v>28</v>
      </c>
      <c r="F26" s="14">
        <f t="shared" si="0"/>
        <v>56</v>
      </c>
    </row>
    <row r="27" spans="1:13" s="15" customFormat="1" x14ac:dyDescent="0.25">
      <c r="A27" s="11">
        <v>2875</v>
      </c>
      <c r="B27" s="30" t="s">
        <v>30</v>
      </c>
      <c r="C27" s="12">
        <v>729911128756</v>
      </c>
      <c r="D27" s="11">
        <v>2</v>
      </c>
      <c r="E27" s="13">
        <v>34</v>
      </c>
      <c r="F27" s="14">
        <f t="shared" si="0"/>
        <v>68</v>
      </c>
    </row>
    <row r="28" spans="1:13" s="15" customFormat="1" x14ac:dyDescent="0.25">
      <c r="A28" s="11">
        <v>2880</v>
      </c>
      <c r="B28" s="30" t="s">
        <v>31</v>
      </c>
      <c r="C28" s="12">
        <v>729911128800</v>
      </c>
      <c r="D28" s="11">
        <v>2</v>
      </c>
      <c r="E28" s="13">
        <v>34</v>
      </c>
      <c r="F28" s="14">
        <f t="shared" si="0"/>
        <v>68</v>
      </c>
      <c r="H28" s="16"/>
    </row>
    <row r="29" spans="1:13" x14ac:dyDescent="0.25">
      <c r="A29" s="21"/>
      <c r="B29" s="22"/>
      <c r="C29" s="22"/>
      <c r="D29" s="23"/>
      <c r="E29" s="2" t="s">
        <v>6</v>
      </c>
      <c r="F29" s="24">
        <f>SUM(F5:F28)</f>
        <v>2016</v>
      </c>
    </row>
    <row r="30" spans="1:13" x14ac:dyDescent="0.25">
      <c r="A30" s="25"/>
      <c r="E30" s="27"/>
      <c r="F30" s="28"/>
    </row>
    <row r="31" spans="1:13" x14ac:dyDescent="0.25">
      <c r="A31" s="25"/>
      <c r="E31" s="29"/>
      <c r="F31" s="28"/>
    </row>
    <row r="32" spans="1:13" x14ac:dyDescent="0.25">
      <c r="A32" s="25"/>
    </row>
    <row r="33" spans="5:6" x14ac:dyDescent="0.25">
      <c r="E33" s="27"/>
      <c r="F33" s="28"/>
    </row>
    <row r="34" spans="5:6" x14ac:dyDescent="0.25">
      <c r="E34" s="29"/>
      <c r="F34" s="28"/>
    </row>
  </sheetData>
  <mergeCells count="2">
    <mergeCell ref="A1:B1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Kaitlin Cloninger</dc:creator>
  <cp:lastModifiedBy>Lauren DeLizza</cp:lastModifiedBy>
  <dcterms:created xsi:type="dcterms:W3CDTF">2017-03-21T19:47:48Z</dcterms:created>
  <dcterms:modified xsi:type="dcterms:W3CDTF">2020-11-14T01:13:47Z</dcterms:modified>
</cp:coreProperties>
</file>