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1 Pricing\Assortments\"/>
    </mc:Choice>
  </mc:AlternateContent>
  <xr:revisionPtr revIDLastSave="0" documentId="13_ncr:1_{095AB331-E5AB-49C6-BA3F-AF7A13F82859}" xr6:coauthVersionLast="45" xr6:coauthVersionMax="45" xr10:uidLastSave="{00000000-0000-0000-0000-000000000000}"/>
  <bookViews>
    <workbookView xWindow="675" yWindow="1185" windowWidth="15930" windowHeight="18105" xr2:uid="{00000000-000D-0000-FFFF-FFFF00000000}"/>
  </bookViews>
  <sheets>
    <sheet name="Sheet1" sheetId="1" r:id="rId1"/>
  </sheets>
  <definedNames>
    <definedName name="_xlnm.Print_Area" localSheetId="0">Sheet1!$A$1:$G$163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5" i="1" l="1"/>
  <c r="F158" i="1" l="1"/>
  <c r="F157" i="1"/>
  <c r="F153" i="1" l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16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7" i="1"/>
  <c r="F162" i="1" l="1"/>
  <c r="F1" i="1" s="1"/>
</calcChain>
</file>

<file path=xl/sharedStrings.xml><?xml version="1.0" encoding="utf-8"?>
<sst xmlns="http://schemas.openxmlformats.org/spreadsheetml/2006/main" count="247" uniqueCount="170">
  <si>
    <t>Gamblin Starter Assortment</t>
  </si>
  <si>
    <t>LIST</t>
  </si>
  <si>
    <t>Full assortment of 37 ml AG oil colors</t>
  </si>
  <si>
    <t>RACK ONE, SHELF ONE (TOP)</t>
  </si>
  <si>
    <t>DESCRIPTION</t>
  </si>
  <si>
    <t>UPC</t>
  </si>
  <si>
    <t>EXTENSION</t>
  </si>
  <si>
    <t>Cadmium Chartreuse AG 37ml</t>
  </si>
  <si>
    <t>Cadmium Lemon  AG 37 ml</t>
  </si>
  <si>
    <t xml:space="preserve">Cadmium Yellow Lt AG 37 ml </t>
  </si>
  <si>
    <t>Cadmium Yellow Med AG 37 ml</t>
  </si>
  <si>
    <t xml:space="preserve">Cadmium Yellow Dp AG 37 ml </t>
  </si>
  <si>
    <t>Nickel Titanate Yellow AG 37ml</t>
  </si>
  <si>
    <t xml:space="preserve">Hansa Yellow Lt AG 37 ml  </t>
  </si>
  <si>
    <t xml:space="preserve">Hansa Yellow Med AG 37 ml   </t>
  </si>
  <si>
    <t>RACK ONE, SHELF TWO</t>
  </si>
  <si>
    <t>Cadmium Red Lt AG 37 ml</t>
  </si>
  <si>
    <t>Cadmium Red Med AG 37 ml</t>
  </si>
  <si>
    <t xml:space="preserve">Cadmium Red Dp AG 37 ml </t>
  </si>
  <si>
    <t xml:space="preserve">Napthol Red AG 37 ml    </t>
  </si>
  <si>
    <t xml:space="preserve">Napthol Scarlet AG 37 ml </t>
  </si>
  <si>
    <t>Brown Pink  AG 37 ml</t>
  </si>
  <si>
    <t xml:space="preserve">Perylene Red AG 37 ml    </t>
  </si>
  <si>
    <t>RACK ONE, SHELF THREE</t>
  </si>
  <si>
    <t>Cerulean Blue Hue AG 37 ml</t>
  </si>
  <si>
    <t>Cobalt Blue AG 37 ml</t>
  </si>
  <si>
    <t xml:space="preserve">Cobalt Teal  AG 37 ml </t>
  </si>
  <si>
    <t>Manganese Blue Hue AG 37</t>
  </si>
  <si>
    <t xml:space="preserve">Phthalo Blue AG 37 ml </t>
  </si>
  <si>
    <t>Phthalo Turquoise AG 37 ml</t>
  </si>
  <si>
    <t xml:space="preserve">Prussian Blue AG 37 ml </t>
  </si>
  <si>
    <t>Indanthrone Blue AG 37 ml</t>
  </si>
  <si>
    <t>RACK ONE, SHELF FOUR</t>
  </si>
  <si>
    <t>Terre Verte AG 37 ml</t>
  </si>
  <si>
    <t>Viridian AG 37 ml</t>
  </si>
  <si>
    <t xml:space="preserve">Chromium Oxide Green  AG 37 ml </t>
  </si>
  <si>
    <t xml:space="preserve">Olive Green AG 37 ml   </t>
  </si>
  <si>
    <t>Green Gold AG 37ml</t>
  </si>
  <si>
    <t xml:space="preserve">Burnt Sienna AG 37 ml </t>
  </si>
  <si>
    <t>Burnt Umber AG 37 ml</t>
  </si>
  <si>
    <t xml:space="preserve">RACK ONE, SHELF FIVE </t>
  </si>
  <si>
    <t>Transparent Earth Red 37 ml</t>
  </si>
  <si>
    <t>Asphaltum AG 37 ml</t>
  </si>
  <si>
    <t>Van Dyke Brown AG 37 ml</t>
  </si>
  <si>
    <t>Ivory Black AG 37 ml</t>
  </si>
  <si>
    <t xml:space="preserve">Mars Black AG 37 ml    </t>
  </si>
  <si>
    <t>Chromatic Black  AG 37 ml</t>
  </si>
  <si>
    <t xml:space="preserve">Paynes Grey AG 37 ml  </t>
  </si>
  <si>
    <t>Portland Grey Light AG 37 ml</t>
  </si>
  <si>
    <t>RACK ONE, SHELF SIX (BOTTOM)</t>
  </si>
  <si>
    <t>Warm White AG 37ml</t>
  </si>
  <si>
    <t>Cool White AG 37ml</t>
  </si>
  <si>
    <t>Titanium Buff AG 37ml</t>
  </si>
  <si>
    <t>Titanium White AG 37 ml</t>
  </si>
  <si>
    <t>Titanium-Zinc White AG 37 ml</t>
  </si>
  <si>
    <t>Radiant White AG 37 ml</t>
  </si>
  <si>
    <t>Flake White Replac. AG 37 ml</t>
  </si>
  <si>
    <t>Zinc White AG 37 ml</t>
  </si>
  <si>
    <t>729911118306</t>
  </si>
  <si>
    <t>RACK TWO, SHELF ONE (TOP)</t>
  </si>
  <si>
    <t>Hansa Yellow Dp AG 37 ml</t>
  </si>
  <si>
    <t>Cadmium Orange AG 37 ml</t>
  </si>
  <si>
    <t>Cadmium Orange Dp AG 37 ml</t>
  </si>
  <si>
    <t>Permanent Orange AG 37 ml</t>
  </si>
  <si>
    <t>Transparent Orange AG 37 ml</t>
  </si>
  <si>
    <t>Alizarin Crimson AG 37 ml</t>
  </si>
  <si>
    <t>Alizarin Permanent AG 37 ml</t>
  </si>
  <si>
    <t>RACK TWO, SHELF TWO</t>
  </si>
  <si>
    <t xml:space="preserve">Quinacridone Magenta AG 37 ml  </t>
  </si>
  <si>
    <t xml:space="preserve">Quinacridone Red AG 37 ml </t>
  </si>
  <si>
    <t>Quinacridone Violet AG 37 ml</t>
  </si>
  <si>
    <t>Cobalt Violet AG 37 ml</t>
  </si>
  <si>
    <t>Ultramarine Violet AG 37 ml</t>
  </si>
  <si>
    <t>Dioxazine Purple AG 37 ml</t>
  </si>
  <si>
    <t>Manganese Violet AG 37 ml</t>
  </si>
  <si>
    <t>Cerulean Blue AG 37ml</t>
  </si>
  <si>
    <t>RACK TWO, SHELF THREE</t>
  </si>
  <si>
    <t>Ultramarine Blue AG 37 ml</t>
  </si>
  <si>
    <t xml:space="preserve">Cadmium Green AG 37 ml </t>
  </si>
  <si>
    <t>Cobalt Green AG 37 ml</t>
  </si>
  <si>
    <t>Permanent Green Lt AG 37 ml</t>
  </si>
  <si>
    <t>Emerald Green AG 37 ml</t>
  </si>
  <si>
    <t>Phthalo Green AG 37 ml</t>
  </si>
  <si>
    <t>Phthalo Emerald AG 37 ml</t>
  </si>
  <si>
    <t>Sap Green AG 37 ml</t>
  </si>
  <si>
    <t>RACK TWO, SHELF FOUR</t>
  </si>
  <si>
    <t>Venetian Red AG 37 ml</t>
  </si>
  <si>
    <t>Raw Sienna AG 37 ml</t>
  </si>
  <si>
    <t xml:space="preserve">Raw Umber AG 37 ml </t>
  </si>
  <si>
    <t>Gold Ochre AG 37 ml</t>
  </si>
  <si>
    <t>Yellow Ochre AG 37 ml</t>
  </si>
  <si>
    <t>Transparent Earth Yellow 37 ml</t>
  </si>
  <si>
    <t>Transparent Earth Orange 37 ml</t>
  </si>
  <si>
    <t>RACK TWO, SHELF FIVE</t>
  </si>
  <si>
    <t>Portland Grey Medium AG 37 ml</t>
  </si>
  <si>
    <t xml:space="preserve">Portland Grey Deep AG 37 ml </t>
  </si>
  <si>
    <t>Portland Warm Grey 37ml</t>
  </si>
  <si>
    <t>Portland Cool Grey 37ml</t>
  </si>
  <si>
    <t>Copper AG 37 ml</t>
  </si>
  <si>
    <t>Pale Gold AG 37 ml</t>
  </si>
  <si>
    <t>Rich Gold AG 37 ml</t>
  </si>
  <si>
    <t>Silver AG 37 ml</t>
  </si>
  <si>
    <t>RACK TWO, SHELF SIX (BOTTOM)</t>
  </si>
  <si>
    <t>Radiant Lemon AG 37 ml</t>
  </si>
  <si>
    <t>Radiant Yellow AG 37 ml</t>
  </si>
  <si>
    <t>Radiant Red AG 37 ml</t>
  </si>
  <si>
    <t>Radiant Magenta AG 37 ml</t>
  </si>
  <si>
    <t>Radiant Violet AG 37 ml</t>
  </si>
  <si>
    <t>Radiant Blue AG 37 ml</t>
  </si>
  <si>
    <t>Radiant Turquoise AG 37 ml</t>
  </si>
  <si>
    <t>Radiant Green AG 37 ml</t>
  </si>
  <si>
    <t>RACKS &amp; SIGNAGE</t>
  </si>
  <si>
    <t xml:space="preserve">GAMBLIN MEDIUMS </t>
  </si>
  <si>
    <t>includes chosen line of mediums, oils, solvents, varnishes, and grounds in selected sizes</t>
  </si>
  <si>
    <t>ITEM</t>
  </si>
  <si>
    <t>Mediums Set</t>
  </si>
  <si>
    <t>Artist Grade Oils Introductory Set</t>
  </si>
  <si>
    <t>Galkyd 4.2 fl oz (125ml)</t>
  </si>
  <si>
    <t xml:space="preserve">Galkyd 8.5 fl oz (250ml) </t>
  </si>
  <si>
    <t>Galkyd 16.9 fl oz (500ml)</t>
  </si>
  <si>
    <t>Galkyd Lite 4.2 fl oz (125ml)</t>
  </si>
  <si>
    <t xml:space="preserve">Galkyd Lite 8.5 fl oz (250ml) </t>
  </si>
  <si>
    <t xml:space="preserve">Neo Megilp 8.5 fl oz (250ml) </t>
  </si>
  <si>
    <t>Cold Wax Medium 4 oz (118ml)</t>
  </si>
  <si>
    <t>Solvent-Free Gel 150ml (5.1 fl oz)</t>
  </si>
  <si>
    <t>Solvent-Free Gel 37ml (1.25 fl oz)</t>
  </si>
  <si>
    <t>Solvent-Free Fluid Medium 4.2 fl oz (125ml)</t>
  </si>
  <si>
    <t xml:space="preserve">Solvent-Free Fluid Medium 8.5 fl oz (250ml) </t>
  </si>
  <si>
    <t>Safflower Oil 4.2 fl oz (125ml)</t>
  </si>
  <si>
    <t xml:space="preserve">Safflower Oil 8.5 fl oz (250ml) </t>
  </si>
  <si>
    <t>Refined Linseed Oil 4.2 fl oz (125ml)</t>
  </si>
  <si>
    <t xml:space="preserve">Refined Linseed Oil 8.5 fl oz (250ml) </t>
  </si>
  <si>
    <t xml:space="preserve">Linseed Stand Oil 8.5 fl oz (250ml) </t>
  </si>
  <si>
    <t>Gamsol 4.2 fl oz (125ml)</t>
  </si>
  <si>
    <t>Gamsol 16.9 fl oz (500ml)</t>
  </si>
  <si>
    <t>Gamsol 33.8 fl oz (1 L)</t>
  </si>
  <si>
    <t>Gamsol 128 fl oz (3.76 L)</t>
  </si>
  <si>
    <t>Gamvar Gloss 4.2 fl oz (125ml)</t>
  </si>
  <si>
    <t xml:space="preserve">Gamvar Gloss 8.5 fl oz (250ml) </t>
  </si>
  <si>
    <t>Gamvar Satin 4.2 fl oz (125ml)</t>
  </si>
  <si>
    <t xml:space="preserve">Gamvar Satin 8.5 fl oz (250ml) </t>
  </si>
  <si>
    <t>Gamvar Matte 4.2 fl oz (125ml)</t>
  </si>
  <si>
    <t xml:space="preserve">Gamvar Matte 8.5 fl oz (250ml) </t>
  </si>
  <si>
    <t>Ground 8 oz (236 ml)</t>
  </si>
  <si>
    <t>Ground 16 oz (473 ml)</t>
  </si>
  <si>
    <t xml:space="preserve">PVA Size 8.5 fl oz (250ml) </t>
  </si>
  <si>
    <t>Naples Yellow AG 37 ml</t>
  </si>
  <si>
    <t>31.5"W x 11.5"D x 40" H</t>
  </si>
  <si>
    <t>QUANTITY</t>
  </si>
  <si>
    <t xml:space="preserve">Gamblin Varnish Brush </t>
  </si>
  <si>
    <t>01150</t>
  </si>
  <si>
    <t>Varnish Brush 50mm</t>
  </si>
  <si>
    <t>729911011508</t>
  </si>
  <si>
    <t>01175</t>
  </si>
  <si>
    <t>Varnish Brush 75mm</t>
  </si>
  <si>
    <t>729911011751</t>
  </si>
  <si>
    <t>Racks &amp; Signage</t>
  </si>
  <si>
    <t>Hanging Clip Strip</t>
  </si>
  <si>
    <t>729919941166</t>
  </si>
  <si>
    <t xml:space="preserve">ITEM </t>
  </si>
  <si>
    <t>All Artist's Grade Colors in 37ml, Mediums, Solvent and Gamvar in smaller sizes + Varnish Brush</t>
  </si>
  <si>
    <t>Naples Orange AG 37 ml</t>
  </si>
  <si>
    <t xml:space="preserve">India Red AG 37 ml </t>
  </si>
  <si>
    <t xml:space="preserve">India Yellow AG 37 ml </t>
  </si>
  <si>
    <t>Galkyd Gel 150ml (5.1 fl oz)</t>
  </si>
  <si>
    <t>AG 37ml Display Rack</t>
  </si>
  <si>
    <t>RACK3701</t>
  </si>
  <si>
    <t>RACK3702</t>
  </si>
  <si>
    <t>AG 37ml Display Rack (w/ header)</t>
  </si>
  <si>
    <t>Neo Megilp 4.2 fl oz (125ml)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</si>
</sst>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0;[Red]0"/>
    <numFmt numFmtId="168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theme="1"/>
      <name val="Humanst521 Lt BT"/>
      <family val="2"/>
    </font>
    <font>
      <b/>
      <sz val="11"/>
      <color indexed="9"/>
      <name val="Humanst521 Lt BT"/>
      <family val="2"/>
    </font>
    <font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7" fontId="4" fillId="0" borderId="0" xfId="1" applyNumberFormat="1" applyFont="1" applyFill="1" applyAlignment="1">
      <alignment vertical="center"/>
    </xf>
    <xf numFmtId="4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44" fontId="3" fillId="0" borderId="0" xfId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/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/>
    </xf>
    <xf numFmtId="44" fontId="3" fillId="0" borderId="1" xfId="1" applyFont="1" applyFill="1" applyBorder="1"/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3" fillId="4" borderId="1" xfId="0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5" fillId="0" borderId="1" xfId="2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/>
    <xf numFmtId="44" fontId="3" fillId="3" borderId="1" xfId="1" applyFont="1" applyFill="1" applyBorder="1"/>
    <xf numFmtId="0" fontId="3" fillId="4" borderId="1" xfId="1" applyNumberFormat="1" applyFont="1" applyFill="1" applyBorder="1" applyAlignment="1">
      <alignment horizontal="center" vertical="center"/>
    </xf>
    <xf numFmtId="44" fontId="3" fillId="4" borderId="1" xfId="1" applyFont="1" applyFill="1" applyBorder="1"/>
    <xf numFmtId="168" fontId="3" fillId="4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4" fontId="4" fillId="0" borderId="0" xfId="1" applyFont="1" applyFill="1"/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4" fontId="3" fillId="0" borderId="0" xfId="1" applyFont="1" applyFill="1" applyBorder="1"/>
    <xf numFmtId="49" fontId="7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2" xfId="1" applyFont="1" applyFill="1" applyBorder="1"/>
    <xf numFmtId="0" fontId="3" fillId="0" borderId="3" xfId="0" applyFont="1" applyBorder="1" applyAlignment="1">
      <alignment horizontal="center"/>
    </xf>
    <xf numFmtId="44" fontId="3" fillId="0" borderId="3" xfId="1" applyFont="1" applyFill="1" applyBorder="1"/>
    <xf numFmtId="49" fontId="7" fillId="2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showGridLines="0" tabSelected="1" topLeftCell="A118" workbookViewId="0">
      <selection activeCell="A83" sqref="A83"/>
    </sheetView>
  </sheetViews>
  <sheetFormatPr defaultColWidth="12.5703125" defaultRowHeight="15" x14ac:dyDescent="0.25"/>
  <cols>
    <col min="1" max="1" width="34" style="4" customWidth="1"/>
    <col min="2" max="2" width="40.7109375" style="9" customWidth="1"/>
    <col min="3" max="3" width="16.42578125" style="4" customWidth="1"/>
    <col min="4" max="4" width="11.85546875" style="4" customWidth="1"/>
    <col min="5" max="5" width="10.28515625" style="53" customWidth="1"/>
    <col min="6" max="6" width="13.5703125" style="53" bestFit="1" customWidth="1"/>
    <col min="7" max="7" width="12.5703125" style="9"/>
    <col min="8" max="8" width="27.28515625" style="9" customWidth="1"/>
    <col min="9" max="9" width="39.85546875" style="9" customWidth="1"/>
    <col min="10" max="255" width="12.5703125" style="9"/>
    <col min="256" max="256" width="32" style="9" customWidth="1"/>
    <col min="257" max="257" width="31" style="9" customWidth="1"/>
    <col min="258" max="258" width="13.140625" style="9" customWidth="1"/>
    <col min="259" max="259" width="8.28515625" style="9" customWidth="1"/>
    <col min="260" max="260" width="12.28515625" style="9" customWidth="1"/>
    <col min="261" max="261" width="9.140625" style="9" customWidth="1"/>
    <col min="262" max="262" width="11.85546875" style="9" customWidth="1"/>
    <col min="263" max="263" width="12.5703125" style="9"/>
    <col min="264" max="264" width="27.28515625" style="9" customWidth="1"/>
    <col min="265" max="511" width="12.5703125" style="9"/>
    <col min="512" max="512" width="32" style="9" customWidth="1"/>
    <col min="513" max="513" width="31" style="9" customWidth="1"/>
    <col min="514" max="514" width="13.140625" style="9" customWidth="1"/>
    <col min="515" max="515" width="8.28515625" style="9" customWidth="1"/>
    <col min="516" max="516" width="12.28515625" style="9" customWidth="1"/>
    <col min="517" max="517" width="9.140625" style="9" customWidth="1"/>
    <col min="518" max="518" width="11.85546875" style="9" customWidth="1"/>
    <col min="519" max="519" width="12.5703125" style="9"/>
    <col min="520" max="520" width="27.28515625" style="9" customWidth="1"/>
    <col min="521" max="767" width="12.5703125" style="9"/>
    <col min="768" max="768" width="32" style="9" customWidth="1"/>
    <col min="769" max="769" width="31" style="9" customWidth="1"/>
    <col min="770" max="770" width="13.140625" style="9" customWidth="1"/>
    <col min="771" max="771" width="8.28515625" style="9" customWidth="1"/>
    <col min="772" max="772" width="12.28515625" style="9" customWidth="1"/>
    <col min="773" max="773" width="9.140625" style="9" customWidth="1"/>
    <col min="774" max="774" width="11.85546875" style="9" customWidth="1"/>
    <col min="775" max="775" width="12.5703125" style="9"/>
    <col min="776" max="776" width="27.28515625" style="9" customWidth="1"/>
    <col min="777" max="1023" width="12.5703125" style="9"/>
    <col min="1024" max="1024" width="32" style="9" customWidth="1"/>
    <col min="1025" max="1025" width="31" style="9" customWidth="1"/>
    <col min="1026" max="1026" width="13.140625" style="9" customWidth="1"/>
    <col min="1027" max="1027" width="8.28515625" style="9" customWidth="1"/>
    <col min="1028" max="1028" width="12.28515625" style="9" customWidth="1"/>
    <col min="1029" max="1029" width="9.140625" style="9" customWidth="1"/>
    <col min="1030" max="1030" width="11.85546875" style="9" customWidth="1"/>
    <col min="1031" max="1031" width="12.5703125" style="9"/>
    <col min="1032" max="1032" width="27.28515625" style="9" customWidth="1"/>
    <col min="1033" max="1279" width="12.5703125" style="9"/>
    <col min="1280" max="1280" width="32" style="9" customWidth="1"/>
    <col min="1281" max="1281" width="31" style="9" customWidth="1"/>
    <col min="1282" max="1282" width="13.140625" style="9" customWidth="1"/>
    <col min="1283" max="1283" width="8.28515625" style="9" customWidth="1"/>
    <col min="1284" max="1284" width="12.28515625" style="9" customWidth="1"/>
    <col min="1285" max="1285" width="9.140625" style="9" customWidth="1"/>
    <col min="1286" max="1286" width="11.85546875" style="9" customWidth="1"/>
    <col min="1287" max="1287" width="12.5703125" style="9"/>
    <col min="1288" max="1288" width="27.28515625" style="9" customWidth="1"/>
    <col min="1289" max="1535" width="12.5703125" style="9"/>
    <col min="1536" max="1536" width="32" style="9" customWidth="1"/>
    <col min="1537" max="1537" width="31" style="9" customWidth="1"/>
    <col min="1538" max="1538" width="13.140625" style="9" customWidth="1"/>
    <col min="1539" max="1539" width="8.28515625" style="9" customWidth="1"/>
    <col min="1540" max="1540" width="12.28515625" style="9" customWidth="1"/>
    <col min="1541" max="1541" width="9.140625" style="9" customWidth="1"/>
    <col min="1542" max="1542" width="11.85546875" style="9" customWidth="1"/>
    <col min="1543" max="1543" width="12.5703125" style="9"/>
    <col min="1544" max="1544" width="27.28515625" style="9" customWidth="1"/>
    <col min="1545" max="1791" width="12.5703125" style="9"/>
    <col min="1792" max="1792" width="32" style="9" customWidth="1"/>
    <col min="1793" max="1793" width="31" style="9" customWidth="1"/>
    <col min="1794" max="1794" width="13.140625" style="9" customWidth="1"/>
    <col min="1795" max="1795" width="8.28515625" style="9" customWidth="1"/>
    <col min="1796" max="1796" width="12.28515625" style="9" customWidth="1"/>
    <col min="1797" max="1797" width="9.140625" style="9" customWidth="1"/>
    <col min="1798" max="1798" width="11.85546875" style="9" customWidth="1"/>
    <col min="1799" max="1799" width="12.5703125" style="9"/>
    <col min="1800" max="1800" width="27.28515625" style="9" customWidth="1"/>
    <col min="1801" max="2047" width="12.5703125" style="9"/>
    <col min="2048" max="2048" width="32" style="9" customWidth="1"/>
    <col min="2049" max="2049" width="31" style="9" customWidth="1"/>
    <col min="2050" max="2050" width="13.140625" style="9" customWidth="1"/>
    <col min="2051" max="2051" width="8.28515625" style="9" customWidth="1"/>
    <col min="2052" max="2052" width="12.28515625" style="9" customWidth="1"/>
    <col min="2053" max="2053" width="9.140625" style="9" customWidth="1"/>
    <col min="2054" max="2054" width="11.85546875" style="9" customWidth="1"/>
    <col min="2055" max="2055" width="12.5703125" style="9"/>
    <col min="2056" max="2056" width="27.28515625" style="9" customWidth="1"/>
    <col min="2057" max="2303" width="12.5703125" style="9"/>
    <col min="2304" max="2304" width="32" style="9" customWidth="1"/>
    <col min="2305" max="2305" width="31" style="9" customWidth="1"/>
    <col min="2306" max="2306" width="13.140625" style="9" customWidth="1"/>
    <col min="2307" max="2307" width="8.28515625" style="9" customWidth="1"/>
    <col min="2308" max="2308" width="12.28515625" style="9" customWidth="1"/>
    <col min="2309" max="2309" width="9.140625" style="9" customWidth="1"/>
    <col min="2310" max="2310" width="11.85546875" style="9" customWidth="1"/>
    <col min="2311" max="2311" width="12.5703125" style="9"/>
    <col min="2312" max="2312" width="27.28515625" style="9" customWidth="1"/>
    <col min="2313" max="2559" width="12.5703125" style="9"/>
    <col min="2560" max="2560" width="32" style="9" customWidth="1"/>
    <col min="2561" max="2561" width="31" style="9" customWidth="1"/>
    <col min="2562" max="2562" width="13.140625" style="9" customWidth="1"/>
    <col min="2563" max="2563" width="8.28515625" style="9" customWidth="1"/>
    <col min="2564" max="2564" width="12.28515625" style="9" customWidth="1"/>
    <col min="2565" max="2565" width="9.140625" style="9" customWidth="1"/>
    <col min="2566" max="2566" width="11.85546875" style="9" customWidth="1"/>
    <col min="2567" max="2567" width="12.5703125" style="9"/>
    <col min="2568" max="2568" width="27.28515625" style="9" customWidth="1"/>
    <col min="2569" max="2815" width="12.5703125" style="9"/>
    <col min="2816" max="2816" width="32" style="9" customWidth="1"/>
    <col min="2817" max="2817" width="31" style="9" customWidth="1"/>
    <col min="2818" max="2818" width="13.140625" style="9" customWidth="1"/>
    <col min="2819" max="2819" width="8.28515625" style="9" customWidth="1"/>
    <col min="2820" max="2820" width="12.28515625" style="9" customWidth="1"/>
    <col min="2821" max="2821" width="9.140625" style="9" customWidth="1"/>
    <col min="2822" max="2822" width="11.85546875" style="9" customWidth="1"/>
    <col min="2823" max="2823" width="12.5703125" style="9"/>
    <col min="2824" max="2824" width="27.28515625" style="9" customWidth="1"/>
    <col min="2825" max="3071" width="12.5703125" style="9"/>
    <col min="3072" max="3072" width="32" style="9" customWidth="1"/>
    <col min="3073" max="3073" width="31" style="9" customWidth="1"/>
    <col min="3074" max="3074" width="13.140625" style="9" customWidth="1"/>
    <col min="3075" max="3075" width="8.28515625" style="9" customWidth="1"/>
    <col min="3076" max="3076" width="12.28515625" style="9" customWidth="1"/>
    <col min="3077" max="3077" width="9.140625" style="9" customWidth="1"/>
    <col min="3078" max="3078" width="11.85546875" style="9" customWidth="1"/>
    <col min="3079" max="3079" width="12.5703125" style="9"/>
    <col min="3080" max="3080" width="27.28515625" style="9" customWidth="1"/>
    <col min="3081" max="3327" width="12.5703125" style="9"/>
    <col min="3328" max="3328" width="32" style="9" customWidth="1"/>
    <col min="3329" max="3329" width="31" style="9" customWidth="1"/>
    <col min="3330" max="3330" width="13.140625" style="9" customWidth="1"/>
    <col min="3331" max="3331" width="8.28515625" style="9" customWidth="1"/>
    <col min="3332" max="3332" width="12.28515625" style="9" customWidth="1"/>
    <col min="3333" max="3333" width="9.140625" style="9" customWidth="1"/>
    <col min="3334" max="3334" width="11.85546875" style="9" customWidth="1"/>
    <col min="3335" max="3335" width="12.5703125" style="9"/>
    <col min="3336" max="3336" width="27.28515625" style="9" customWidth="1"/>
    <col min="3337" max="3583" width="12.5703125" style="9"/>
    <col min="3584" max="3584" width="32" style="9" customWidth="1"/>
    <col min="3585" max="3585" width="31" style="9" customWidth="1"/>
    <col min="3586" max="3586" width="13.140625" style="9" customWidth="1"/>
    <col min="3587" max="3587" width="8.28515625" style="9" customWidth="1"/>
    <col min="3588" max="3588" width="12.28515625" style="9" customWidth="1"/>
    <col min="3589" max="3589" width="9.140625" style="9" customWidth="1"/>
    <col min="3590" max="3590" width="11.85546875" style="9" customWidth="1"/>
    <col min="3591" max="3591" width="12.5703125" style="9"/>
    <col min="3592" max="3592" width="27.28515625" style="9" customWidth="1"/>
    <col min="3593" max="3839" width="12.5703125" style="9"/>
    <col min="3840" max="3840" width="32" style="9" customWidth="1"/>
    <col min="3841" max="3841" width="31" style="9" customWidth="1"/>
    <col min="3842" max="3842" width="13.140625" style="9" customWidth="1"/>
    <col min="3843" max="3843" width="8.28515625" style="9" customWidth="1"/>
    <col min="3844" max="3844" width="12.28515625" style="9" customWidth="1"/>
    <col min="3845" max="3845" width="9.140625" style="9" customWidth="1"/>
    <col min="3846" max="3846" width="11.85546875" style="9" customWidth="1"/>
    <col min="3847" max="3847" width="12.5703125" style="9"/>
    <col min="3848" max="3848" width="27.28515625" style="9" customWidth="1"/>
    <col min="3849" max="4095" width="12.5703125" style="9"/>
    <col min="4096" max="4096" width="32" style="9" customWidth="1"/>
    <col min="4097" max="4097" width="31" style="9" customWidth="1"/>
    <col min="4098" max="4098" width="13.140625" style="9" customWidth="1"/>
    <col min="4099" max="4099" width="8.28515625" style="9" customWidth="1"/>
    <col min="4100" max="4100" width="12.28515625" style="9" customWidth="1"/>
    <col min="4101" max="4101" width="9.140625" style="9" customWidth="1"/>
    <col min="4102" max="4102" width="11.85546875" style="9" customWidth="1"/>
    <col min="4103" max="4103" width="12.5703125" style="9"/>
    <col min="4104" max="4104" width="27.28515625" style="9" customWidth="1"/>
    <col min="4105" max="4351" width="12.5703125" style="9"/>
    <col min="4352" max="4352" width="32" style="9" customWidth="1"/>
    <col min="4353" max="4353" width="31" style="9" customWidth="1"/>
    <col min="4354" max="4354" width="13.140625" style="9" customWidth="1"/>
    <col min="4355" max="4355" width="8.28515625" style="9" customWidth="1"/>
    <col min="4356" max="4356" width="12.28515625" style="9" customWidth="1"/>
    <col min="4357" max="4357" width="9.140625" style="9" customWidth="1"/>
    <col min="4358" max="4358" width="11.85546875" style="9" customWidth="1"/>
    <col min="4359" max="4359" width="12.5703125" style="9"/>
    <col min="4360" max="4360" width="27.28515625" style="9" customWidth="1"/>
    <col min="4361" max="4607" width="12.5703125" style="9"/>
    <col min="4608" max="4608" width="32" style="9" customWidth="1"/>
    <col min="4609" max="4609" width="31" style="9" customWidth="1"/>
    <col min="4610" max="4610" width="13.140625" style="9" customWidth="1"/>
    <col min="4611" max="4611" width="8.28515625" style="9" customWidth="1"/>
    <col min="4612" max="4612" width="12.28515625" style="9" customWidth="1"/>
    <col min="4613" max="4613" width="9.140625" style="9" customWidth="1"/>
    <col min="4614" max="4614" width="11.85546875" style="9" customWidth="1"/>
    <col min="4615" max="4615" width="12.5703125" style="9"/>
    <col min="4616" max="4616" width="27.28515625" style="9" customWidth="1"/>
    <col min="4617" max="4863" width="12.5703125" style="9"/>
    <col min="4864" max="4864" width="32" style="9" customWidth="1"/>
    <col min="4865" max="4865" width="31" style="9" customWidth="1"/>
    <col min="4866" max="4866" width="13.140625" style="9" customWidth="1"/>
    <col min="4867" max="4867" width="8.28515625" style="9" customWidth="1"/>
    <col min="4868" max="4868" width="12.28515625" style="9" customWidth="1"/>
    <col min="4869" max="4869" width="9.140625" style="9" customWidth="1"/>
    <col min="4870" max="4870" width="11.85546875" style="9" customWidth="1"/>
    <col min="4871" max="4871" width="12.5703125" style="9"/>
    <col min="4872" max="4872" width="27.28515625" style="9" customWidth="1"/>
    <col min="4873" max="5119" width="12.5703125" style="9"/>
    <col min="5120" max="5120" width="32" style="9" customWidth="1"/>
    <col min="5121" max="5121" width="31" style="9" customWidth="1"/>
    <col min="5122" max="5122" width="13.140625" style="9" customWidth="1"/>
    <col min="5123" max="5123" width="8.28515625" style="9" customWidth="1"/>
    <col min="5124" max="5124" width="12.28515625" style="9" customWidth="1"/>
    <col min="5125" max="5125" width="9.140625" style="9" customWidth="1"/>
    <col min="5126" max="5126" width="11.85546875" style="9" customWidth="1"/>
    <col min="5127" max="5127" width="12.5703125" style="9"/>
    <col min="5128" max="5128" width="27.28515625" style="9" customWidth="1"/>
    <col min="5129" max="5375" width="12.5703125" style="9"/>
    <col min="5376" max="5376" width="32" style="9" customWidth="1"/>
    <col min="5377" max="5377" width="31" style="9" customWidth="1"/>
    <col min="5378" max="5378" width="13.140625" style="9" customWidth="1"/>
    <col min="5379" max="5379" width="8.28515625" style="9" customWidth="1"/>
    <col min="5380" max="5380" width="12.28515625" style="9" customWidth="1"/>
    <col min="5381" max="5381" width="9.140625" style="9" customWidth="1"/>
    <col min="5382" max="5382" width="11.85546875" style="9" customWidth="1"/>
    <col min="5383" max="5383" width="12.5703125" style="9"/>
    <col min="5384" max="5384" width="27.28515625" style="9" customWidth="1"/>
    <col min="5385" max="5631" width="12.5703125" style="9"/>
    <col min="5632" max="5632" width="32" style="9" customWidth="1"/>
    <col min="5633" max="5633" width="31" style="9" customWidth="1"/>
    <col min="5634" max="5634" width="13.140625" style="9" customWidth="1"/>
    <col min="5635" max="5635" width="8.28515625" style="9" customWidth="1"/>
    <col min="5636" max="5636" width="12.28515625" style="9" customWidth="1"/>
    <col min="5637" max="5637" width="9.140625" style="9" customWidth="1"/>
    <col min="5638" max="5638" width="11.85546875" style="9" customWidth="1"/>
    <col min="5639" max="5639" width="12.5703125" style="9"/>
    <col min="5640" max="5640" width="27.28515625" style="9" customWidth="1"/>
    <col min="5641" max="5887" width="12.5703125" style="9"/>
    <col min="5888" max="5888" width="32" style="9" customWidth="1"/>
    <col min="5889" max="5889" width="31" style="9" customWidth="1"/>
    <col min="5890" max="5890" width="13.140625" style="9" customWidth="1"/>
    <col min="5891" max="5891" width="8.28515625" style="9" customWidth="1"/>
    <col min="5892" max="5892" width="12.28515625" style="9" customWidth="1"/>
    <col min="5893" max="5893" width="9.140625" style="9" customWidth="1"/>
    <col min="5894" max="5894" width="11.85546875" style="9" customWidth="1"/>
    <col min="5895" max="5895" width="12.5703125" style="9"/>
    <col min="5896" max="5896" width="27.28515625" style="9" customWidth="1"/>
    <col min="5897" max="6143" width="12.5703125" style="9"/>
    <col min="6144" max="6144" width="32" style="9" customWidth="1"/>
    <col min="6145" max="6145" width="31" style="9" customWidth="1"/>
    <col min="6146" max="6146" width="13.140625" style="9" customWidth="1"/>
    <col min="6147" max="6147" width="8.28515625" style="9" customWidth="1"/>
    <col min="6148" max="6148" width="12.28515625" style="9" customWidth="1"/>
    <col min="6149" max="6149" width="9.140625" style="9" customWidth="1"/>
    <col min="6150" max="6150" width="11.85546875" style="9" customWidth="1"/>
    <col min="6151" max="6151" width="12.5703125" style="9"/>
    <col min="6152" max="6152" width="27.28515625" style="9" customWidth="1"/>
    <col min="6153" max="6399" width="12.5703125" style="9"/>
    <col min="6400" max="6400" width="32" style="9" customWidth="1"/>
    <col min="6401" max="6401" width="31" style="9" customWidth="1"/>
    <col min="6402" max="6402" width="13.140625" style="9" customWidth="1"/>
    <col min="6403" max="6403" width="8.28515625" style="9" customWidth="1"/>
    <col min="6404" max="6404" width="12.28515625" style="9" customWidth="1"/>
    <col min="6405" max="6405" width="9.140625" style="9" customWidth="1"/>
    <col min="6406" max="6406" width="11.85546875" style="9" customWidth="1"/>
    <col min="6407" max="6407" width="12.5703125" style="9"/>
    <col min="6408" max="6408" width="27.28515625" style="9" customWidth="1"/>
    <col min="6409" max="6655" width="12.5703125" style="9"/>
    <col min="6656" max="6656" width="32" style="9" customWidth="1"/>
    <col min="6657" max="6657" width="31" style="9" customWidth="1"/>
    <col min="6658" max="6658" width="13.140625" style="9" customWidth="1"/>
    <col min="6659" max="6659" width="8.28515625" style="9" customWidth="1"/>
    <col min="6660" max="6660" width="12.28515625" style="9" customWidth="1"/>
    <col min="6661" max="6661" width="9.140625" style="9" customWidth="1"/>
    <col min="6662" max="6662" width="11.85546875" style="9" customWidth="1"/>
    <col min="6663" max="6663" width="12.5703125" style="9"/>
    <col min="6664" max="6664" width="27.28515625" style="9" customWidth="1"/>
    <col min="6665" max="6911" width="12.5703125" style="9"/>
    <col min="6912" max="6912" width="32" style="9" customWidth="1"/>
    <col min="6913" max="6913" width="31" style="9" customWidth="1"/>
    <col min="6914" max="6914" width="13.140625" style="9" customWidth="1"/>
    <col min="6915" max="6915" width="8.28515625" style="9" customWidth="1"/>
    <col min="6916" max="6916" width="12.28515625" style="9" customWidth="1"/>
    <col min="6917" max="6917" width="9.140625" style="9" customWidth="1"/>
    <col min="6918" max="6918" width="11.85546875" style="9" customWidth="1"/>
    <col min="6919" max="6919" width="12.5703125" style="9"/>
    <col min="6920" max="6920" width="27.28515625" style="9" customWidth="1"/>
    <col min="6921" max="7167" width="12.5703125" style="9"/>
    <col min="7168" max="7168" width="32" style="9" customWidth="1"/>
    <col min="7169" max="7169" width="31" style="9" customWidth="1"/>
    <col min="7170" max="7170" width="13.140625" style="9" customWidth="1"/>
    <col min="7171" max="7171" width="8.28515625" style="9" customWidth="1"/>
    <col min="7172" max="7172" width="12.28515625" style="9" customWidth="1"/>
    <col min="7173" max="7173" width="9.140625" style="9" customWidth="1"/>
    <col min="7174" max="7174" width="11.85546875" style="9" customWidth="1"/>
    <col min="7175" max="7175" width="12.5703125" style="9"/>
    <col min="7176" max="7176" width="27.28515625" style="9" customWidth="1"/>
    <col min="7177" max="7423" width="12.5703125" style="9"/>
    <col min="7424" max="7424" width="32" style="9" customWidth="1"/>
    <col min="7425" max="7425" width="31" style="9" customWidth="1"/>
    <col min="7426" max="7426" width="13.140625" style="9" customWidth="1"/>
    <col min="7427" max="7427" width="8.28515625" style="9" customWidth="1"/>
    <col min="7428" max="7428" width="12.28515625" style="9" customWidth="1"/>
    <col min="7429" max="7429" width="9.140625" style="9" customWidth="1"/>
    <col min="7430" max="7430" width="11.85546875" style="9" customWidth="1"/>
    <col min="7431" max="7431" width="12.5703125" style="9"/>
    <col min="7432" max="7432" width="27.28515625" style="9" customWidth="1"/>
    <col min="7433" max="7679" width="12.5703125" style="9"/>
    <col min="7680" max="7680" width="32" style="9" customWidth="1"/>
    <col min="7681" max="7681" width="31" style="9" customWidth="1"/>
    <col min="7682" max="7682" width="13.140625" style="9" customWidth="1"/>
    <col min="7683" max="7683" width="8.28515625" style="9" customWidth="1"/>
    <col min="7684" max="7684" width="12.28515625" style="9" customWidth="1"/>
    <col min="7685" max="7685" width="9.140625" style="9" customWidth="1"/>
    <col min="7686" max="7686" width="11.85546875" style="9" customWidth="1"/>
    <col min="7687" max="7687" width="12.5703125" style="9"/>
    <col min="7688" max="7688" width="27.28515625" style="9" customWidth="1"/>
    <col min="7689" max="7935" width="12.5703125" style="9"/>
    <col min="7936" max="7936" width="32" style="9" customWidth="1"/>
    <col min="7937" max="7937" width="31" style="9" customWidth="1"/>
    <col min="7938" max="7938" width="13.140625" style="9" customWidth="1"/>
    <col min="7939" max="7939" width="8.28515625" style="9" customWidth="1"/>
    <col min="7940" max="7940" width="12.28515625" style="9" customWidth="1"/>
    <col min="7941" max="7941" width="9.140625" style="9" customWidth="1"/>
    <col min="7942" max="7942" width="11.85546875" style="9" customWidth="1"/>
    <col min="7943" max="7943" width="12.5703125" style="9"/>
    <col min="7944" max="7944" width="27.28515625" style="9" customWidth="1"/>
    <col min="7945" max="8191" width="12.5703125" style="9"/>
    <col min="8192" max="8192" width="32" style="9" customWidth="1"/>
    <col min="8193" max="8193" width="31" style="9" customWidth="1"/>
    <col min="8194" max="8194" width="13.140625" style="9" customWidth="1"/>
    <col min="8195" max="8195" width="8.28515625" style="9" customWidth="1"/>
    <col min="8196" max="8196" width="12.28515625" style="9" customWidth="1"/>
    <col min="8197" max="8197" width="9.140625" style="9" customWidth="1"/>
    <col min="8198" max="8198" width="11.85546875" style="9" customWidth="1"/>
    <col min="8199" max="8199" width="12.5703125" style="9"/>
    <col min="8200" max="8200" width="27.28515625" style="9" customWidth="1"/>
    <col min="8201" max="8447" width="12.5703125" style="9"/>
    <col min="8448" max="8448" width="32" style="9" customWidth="1"/>
    <col min="8449" max="8449" width="31" style="9" customWidth="1"/>
    <col min="8450" max="8450" width="13.140625" style="9" customWidth="1"/>
    <col min="8451" max="8451" width="8.28515625" style="9" customWidth="1"/>
    <col min="8452" max="8452" width="12.28515625" style="9" customWidth="1"/>
    <col min="8453" max="8453" width="9.140625" style="9" customWidth="1"/>
    <col min="8454" max="8454" width="11.85546875" style="9" customWidth="1"/>
    <col min="8455" max="8455" width="12.5703125" style="9"/>
    <col min="8456" max="8456" width="27.28515625" style="9" customWidth="1"/>
    <col min="8457" max="8703" width="12.5703125" style="9"/>
    <col min="8704" max="8704" width="32" style="9" customWidth="1"/>
    <col min="8705" max="8705" width="31" style="9" customWidth="1"/>
    <col min="8706" max="8706" width="13.140625" style="9" customWidth="1"/>
    <col min="8707" max="8707" width="8.28515625" style="9" customWidth="1"/>
    <col min="8708" max="8708" width="12.28515625" style="9" customWidth="1"/>
    <col min="8709" max="8709" width="9.140625" style="9" customWidth="1"/>
    <col min="8710" max="8710" width="11.85546875" style="9" customWidth="1"/>
    <col min="8711" max="8711" width="12.5703125" style="9"/>
    <col min="8712" max="8712" width="27.28515625" style="9" customWidth="1"/>
    <col min="8713" max="8959" width="12.5703125" style="9"/>
    <col min="8960" max="8960" width="32" style="9" customWidth="1"/>
    <col min="8961" max="8961" width="31" style="9" customWidth="1"/>
    <col min="8962" max="8962" width="13.140625" style="9" customWidth="1"/>
    <col min="8963" max="8963" width="8.28515625" style="9" customWidth="1"/>
    <col min="8964" max="8964" width="12.28515625" style="9" customWidth="1"/>
    <col min="8965" max="8965" width="9.140625" style="9" customWidth="1"/>
    <col min="8966" max="8966" width="11.85546875" style="9" customWidth="1"/>
    <col min="8967" max="8967" width="12.5703125" style="9"/>
    <col min="8968" max="8968" width="27.28515625" style="9" customWidth="1"/>
    <col min="8969" max="9215" width="12.5703125" style="9"/>
    <col min="9216" max="9216" width="32" style="9" customWidth="1"/>
    <col min="9217" max="9217" width="31" style="9" customWidth="1"/>
    <col min="9218" max="9218" width="13.140625" style="9" customWidth="1"/>
    <col min="9219" max="9219" width="8.28515625" style="9" customWidth="1"/>
    <col min="9220" max="9220" width="12.28515625" style="9" customWidth="1"/>
    <col min="9221" max="9221" width="9.140625" style="9" customWidth="1"/>
    <col min="9222" max="9222" width="11.85546875" style="9" customWidth="1"/>
    <col min="9223" max="9223" width="12.5703125" style="9"/>
    <col min="9224" max="9224" width="27.28515625" style="9" customWidth="1"/>
    <col min="9225" max="9471" width="12.5703125" style="9"/>
    <col min="9472" max="9472" width="32" style="9" customWidth="1"/>
    <col min="9473" max="9473" width="31" style="9" customWidth="1"/>
    <col min="9474" max="9474" width="13.140625" style="9" customWidth="1"/>
    <col min="9475" max="9475" width="8.28515625" style="9" customWidth="1"/>
    <col min="9476" max="9476" width="12.28515625" style="9" customWidth="1"/>
    <col min="9477" max="9477" width="9.140625" style="9" customWidth="1"/>
    <col min="9478" max="9478" width="11.85546875" style="9" customWidth="1"/>
    <col min="9479" max="9479" width="12.5703125" style="9"/>
    <col min="9480" max="9480" width="27.28515625" style="9" customWidth="1"/>
    <col min="9481" max="9727" width="12.5703125" style="9"/>
    <col min="9728" max="9728" width="32" style="9" customWidth="1"/>
    <col min="9729" max="9729" width="31" style="9" customWidth="1"/>
    <col min="9730" max="9730" width="13.140625" style="9" customWidth="1"/>
    <col min="9731" max="9731" width="8.28515625" style="9" customWidth="1"/>
    <col min="9732" max="9732" width="12.28515625" style="9" customWidth="1"/>
    <col min="9733" max="9733" width="9.140625" style="9" customWidth="1"/>
    <col min="9734" max="9734" width="11.85546875" style="9" customWidth="1"/>
    <col min="9735" max="9735" width="12.5703125" style="9"/>
    <col min="9736" max="9736" width="27.28515625" style="9" customWidth="1"/>
    <col min="9737" max="9983" width="12.5703125" style="9"/>
    <col min="9984" max="9984" width="32" style="9" customWidth="1"/>
    <col min="9985" max="9985" width="31" style="9" customWidth="1"/>
    <col min="9986" max="9986" width="13.140625" style="9" customWidth="1"/>
    <col min="9987" max="9987" width="8.28515625" style="9" customWidth="1"/>
    <col min="9988" max="9988" width="12.28515625" style="9" customWidth="1"/>
    <col min="9989" max="9989" width="9.140625" style="9" customWidth="1"/>
    <col min="9990" max="9990" width="11.85546875" style="9" customWidth="1"/>
    <col min="9991" max="9991" width="12.5703125" style="9"/>
    <col min="9992" max="9992" width="27.28515625" style="9" customWidth="1"/>
    <col min="9993" max="10239" width="12.5703125" style="9"/>
    <col min="10240" max="10240" width="32" style="9" customWidth="1"/>
    <col min="10241" max="10241" width="31" style="9" customWidth="1"/>
    <col min="10242" max="10242" width="13.140625" style="9" customWidth="1"/>
    <col min="10243" max="10243" width="8.28515625" style="9" customWidth="1"/>
    <col min="10244" max="10244" width="12.28515625" style="9" customWidth="1"/>
    <col min="10245" max="10245" width="9.140625" style="9" customWidth="1"/>
    <col min="10246" max="10246" width="11.85546875" style="9" customWidth="1"/>
    <col min="10247" max="10247" width="12.5703125" style="9"/>
    <col min="10248" max="10248" width="27.28515625" style="9" customWidth="1"/>
    <col min="10249" max="10495" width="12.5703125" style="9"/>
    <col min="10496" max="10496" width="32" style="9" customWidth="1"/>
    <col min="10497" max="10497" width="31" style="9" customWidth="1"/>
    <col min="10498" max="10498" width="13.140625" style="9" customWidth="1"/>
    <col min="10499" max="10499" width="8.28515625" style="9" customWidth="1"/>
    <col min="10500" max="10500" width="12.28515625" style="9" customWidth="1"/>
    <col min="10501" max="10501" width="9.140625" style="9" customWidth="1"/>
    <col min="10502" max="10502" width="11.85546875" style="9" customWidth="1"/>
    <col min="10503" max="10503" width="12.5703125" style="9"/>
    <col min="10504" max="10504" width="27.28515625" style="9" customWidth="1"/>
    <col min="10505" max="10751" width="12.5703125" style="9"/>
    <col min="10752" max="10752" width="32" style="9" customWidth="1"/>
    <col min="10753" max="10753" width="31" style="9" customWidth="1"/>
    <col min="10754" max="10754" width="13.140625" style="9" customWidth="1"/>
    <col min="10755" max="10755" width="8.28515625" style="9" customWidth="1"/>
    <col min="10756" max="10756" width="12.28515625" style="9" customWidth="1"/>
    <col min="10757" max="10757" width="9.140625" style="9" customWidth="1"/>
    <col min="10758" max="10758" width="11.85546875" style="9" customWidth="1"/>
    <col min="10759" max="10759" width="12.5703125" style="9"/>
    <col min="10760" max="10760" width="27.28515625" style="9" customWidth="1"/>
    <col min="10761" max="11007" width="12.5703125" style="9"/>
    <col min="11008" max="11008" width="32" style="9" customWidth="1"/>
    <col min="11009" max="11009" width="31" style="9" customWidth="1"/>
    <col min="11010" max="11010" width="13.140625" style="9" customWidth="1"/>
    <col min="11011" max="11011" width="8.28515625" style="9" customWidth="1"/>
    <col min="11012" max="11012" width="12.28515625" style="9" customWidth="1"/>
    <col min="11013" max="11013" width="9.140625" style="9" customWidth="1"/>
    <col min="11014" max="11014" width="11.85546875" style="9" customWidth="1"/>
    <col min="11015" max="11015" width="12.5703125" style="9"/>
    <col min="11016" max="11016" width="27.28515625" style="9" customWidth="1"/>
    <col min="11017" max="11263" width="12.5703125" style="9"/>
    <col min="11264" max="11264" width="32" style="9" customWidth="1"/>
    <col min="11265" max="11265" width="31" style="9" customWidth="1"/>
    <col min="11266" max="11266" width="13.140625" style="9" customWidth="1"/>
    <col min="11267" max="11267" width="8.28515625" style="9" customWidth="1"/>
    <col min="11268" max="11268" width="12.28515625" style="9" customWidth="1"/>
    <col min="11269" max="11269" width="9.140625" style="9" customWidth="1"/>
    <col min="11270" max="11270" width="11.85546875" style="9" customWidth="1"/>
    <col min="11271" max="11271" width="12.5703125" style="9"/>
    <col min="11272" max="11272" width="27.28515625" style="9" customWidth="1"/>
    <col min="11273" max="11519" width="12.5703125" style="9"/>
    <col min="11520" max="11520" width="32" style="9" customWidth="1"/>
    <col min="11521" max="11521" width="31" style="9" customWidth="1"/>
    <col min="11522" max="11522" width="13.140625" style="9" customWidth="1"/>
    <col min="11523" max="11523" width="8.28515625" style="9" customWidth="1"/>
    <col min="11524" max="11524" width="12.28515625" style="9" customWidth="1"/>
    <col min="11525" max="11525" width="9.140625" style="9" customWidth="1"/>
    <col min="11526" max="11526" width="11.85546875" style="9" customWidth="1"/>
    <col min="11527" max="11527" width="12.5703125" style="9"/>
    <col min="11528" max="11528" width="27.28515625" style="9" customWidth="1"/>
    <col min="11529" max="11775" width="12.5703125" style="9"/>
    <col min="11776" max="11776" width="32" style="9" customWidth="1"/>
    <col min="11777" max="11777" width="31" style="9" customWidth="1"/>
    <col min="11778" max="11778" width="13.140625" style="9" customWidth="1"/>
    <col min="11779" max="11779" width="8.28515625" style="9" customWidth="1"/>
    <col min="11780" max="11780" width="12.28515625" style="9" customWidth="1"/>
    <col min="11781" max="11781" width="9.140625" style="9" customWidth="1"/>
    <col min="11782" max="11782" width="11.85546875" style="9" customWidth="1"/>
    <col min="11783" max="11783" width="12.5703125" style="9"/>
    <col min="11784" max="11784" width="27.28515625" style="9" customWidth="1"/>
    <col min="11785" max="12031" width="12.5703125" style="9"/>
    <col min="12032" max="12032" width="32" style="9" customWidth="1"/>
    <col min="12033" max="12033" width="31" style="9" customWidth="1"/>
    <col min="12034" max="12034" width="13.140625" style="9" customWidth="1"/>
    <col min="12035" max="12035" width="8.28515625" style="9" customWidth="1"/>
    <col min="12036" max="12036" width="12.28515625" style="9" customWidth="1"/>
    <col min="12037" max="12037" width="9.140625" style="9" customWidth="1"/>
    <col min="12038" max="12038" width="11.85546875" style="9" customWidth="1"/>
    <col min="12039" max="12039" width="12.5703125" style="9"/>
    <col min="12040" max="12040" width="27.28515625" style="9" customWidth="1"/>
    <col min="12041" max="12287" width="12.5703125" style="9"/>
    <col min="12288" max="12288" width="32" style="9" customWidth="1"/>
    <col min="12289" max="12289" width="31" style="9" customWidth="1"/>
    <col min="12290" max="12290" width="13.140625" style="9" customWidth="1"/>
    <col min="12291" max="12291" width="8.28515625" style="9" customWidth="1"/>
    <col min="12292" max="12292" width="12.28515625" style="9" customWidth="1"/>
    <col min="12293" max="12293" width="9.140625" style="9" customWidth="1"/>
    <col min="12294" max="12294" width="11.85546875" style="9" customWidth="1"/>
    <col min="12295" max="12295" width="12.5703125" style="9"/>
    <col min="12296" max="12296" width="27.28515625" style="9" customWidth="1"/>
    <col min="12297" max="12543" width="12.5703125" style="9"/>
    <col min="12544" max="12544" width="32" style="9" customWidth="1"/>
    <col min="12545" max="12545" width="31" style="9" customWidth="1"/>
    <col min="12546" max="12546" width="13.140625" style="9" customWidth="1"/>
    <col min="12547" max="12547" width="8.28515625" style="9" customWidth="1"/>
    <col min="12548" max="12548" width="12.28515625" style="9" customWidth="1"/>
    <col min="12549" max="12549" width="9.140625" style="9" customWidth="1"/>
    <col min="12550" max="12550" width="11.85546875" style="9" customWidth="1"/>
    <col min="12551" max="12551" width="12.5703125" style="9"/>
    <col min="12552" max="12552" width="27.28515625" style="9" customWidth="1"/>
    <col min="12553" max="12799" width="12.5703125" style="9"/>
    <col min="12800" max="12800" width="32" style="9" customWidth="1"/>
    <col min="12801" max="12801" width="31" style="9" customWidth="1"/>
    <col min="12802" max="12802" width="13.140625" style="9" customWidth="1"/>
    <col min="12803" max="12803" width="8.28515625" style="9" customWidth="1"/>
    <col min="12804" max="12804" width="12.28515625" style="9" customWidth="1"/>
    <col min="12805" max="12805" width="9.140625" style="9" customWidth="1"/>
    <col min="12806" max="12806" width="11.85546875" style="9" customWidth="1"/>
    <col min="12807" max="12807" width="12.5703125" style="9"/>
    <col min="12808" max="12808" width="27.28515625" style="9" customWidth="1"/>
    <col min="12809" max="13055" width="12.5703125" style="9"/>
    <col min="13056" max="13056" width="32" style="9" customWidth="1"/>
    <col min="13057" max="13057" width="31" style="9" customWidth="1"/>
    <col min="13058" max="13058" width="13.140625" style="9" customWidth="1"/>
    <col min="13059" max="13059" width="8.28515625" style="9" customWidth="1"/>
    <col min="13060" max="13060" width="12.28515625" style="9" customWidth="1"/>
    <col min="13061" max="13061" width="9.140625" style="9" customWidth="1"/>
    <col min="13062" max="13062" width="11.85546875" style="9" customWidth="1"/>
    <col min="13063" max="13063" width="12.5703125" style="9"/>
    <col min="13064" max="13064" width="27.28515625" style="9" customWidth="1"/>
    <col min="13065" max="13311" width="12.5703125" style="9"/>
    <col min="13312" max="13312" width="32" style="9" customWidth="1"/>
    <col min="13313" max="13313" width="31" style="9" customWidth="1"/>
    <col min="13314" max="13314" width="13.140625" style="9" customWidth="1"/>
    <col min="13315" max="13315" width="8.28515625" style="9" customWidth="1"/>
    <col min="13316" max="13316" width="12.28515625" style="9" customWidth="1"/>
    <col min="13317" max="13317" width="9.140625" style="9" customWidth="1"/>
    <col min="13318" max="13318" width="11.85546875" style="9" customWidth="1"/>
    <col min="13319" max="13319" width="12.5703125" style="9"/>
    <col min="13320" max="13320" width="27.28515625" style="9" customWidth="1"/>
    <col min="13321" max="13567" width="12.5703125" style="9"/>
    <col min="13568" max="13568" width="32" style="9" customWidth="1"/>
    <col min="13569" max="13569" width="31" style="9" customWidth="1"/>
    <col min="13570" max="13570" width="13.140625" style="9" customWidth="1"/>
    <col min="13571" max="13571" width="8.28515625" style="9" customWidth="1"/>
    <col min="13572" max="13572" width="12.28515625" style="9" customWidth="1"/>
    <col min="13573" max="13573" width="9.140625" style="9" customWidth="1"/>
    <col min="13574" max="13574" width="11.85546875" style="9" customWidth="1"/>
    <col min="13575" max="13575" width="12.5703125" style="9"/>
    <col min="13576" max="13576" width="27.28515625" style="9" customWidth="1"/>
    <col min="13577" max="13823" width="12.5703125" style="9"/>
    <col min="13824" max="13824" width="32" style="9" customWidth="1"/>
    <col min="13825" max="13825" width="31" style="9" customWidth="1"/>
    <col min="13826" max="13826" width="13.140625" style="9" customWidth="1"/>
    <col min="13827" max="13827" width="8.28515625" style="9" customWidth="1"/>
    <col min="13828" max="13828" width="12.28515625" style="9" customWidth="1"/>
    <col min="13829" max="13829" width="9.140625" style="9" customWidth="1"/>
    <col min="13830" max="13830" width="11.85546875" style="9" customWidth="1"/>
    <col min="13831" max="13831" width="12.5703125" style="9"/>
    <col min="13832" max="13832" width="27.28515625" style="9" customWidth="1"/>
    <col min="13833" max="14079" width="12.5703125" style="9"/>
    <col min="14080" max="14080" width="32" style="9" customWidth="1"/>
    <col min="14081" max="14081" width="31" style="9" customWidth="1"/>
    <col min="14082" max="14082" width="13.140625" style="9" customWidth="1"/>
    <col min="14083" max="14083" width="8.28515625" style="9" customWidth="1"/>
    <col min="14084" max="14084" width="12.28515625" style="9" customWidth="1"/>
    <col min="14085" max="14085" width="9.140625" style="9" customWidth="1"/>
    <col min="14086" max="14086" width="11.85546875" style="9" customWidth="1"/>
    <col min="14087" max="14087" width="12.5703125" style="9"/>
    <col min="14088" max="14088" width="27.28515625" style="9" customWidth="1"/>
    <col min="14089" max="14335" width="12.5703125" style="9"/>
    <col min="14336" max="14336" width="32" style="9" customWidth="1"/>
    <col min="14337" max="14337" width="31" style="9" customWidth="1"/>
    <col min="14338" max="14338" width="13.140625" style="9" customWidth="1"/>
    <col min="14339" max="14339" width="8.28515625" style="9" customWidth="1"/>
    <col min="14340" max="14340" width="12.28515625" style="9" customWidth="1"/>
    <col min="14341" max="14341" width="9.140625" style="9" customWidth="1"/>
    <col min="14342" max="14342" width="11.85546875" style="9" customWidth="1"/>
    <col min="14343" max="14343" width="12.5703125" style="9"/>
    <col min="14344" max="14344" width="27.28515625" style="9" customWidth="1"/>
    <col min="14345" max="14591" width="12.5703125" style="9"/>
    <col min="14592" max="14592" width="32" style="9" customWidth="1"/>
    <col min="14593" max="14593" width="31" style="9" customWidth="1"/>
    <col min="14594" max="14594" width="13.140625" style="9" customWidth="1"/>
    <col min="14595" max="14595" width="8.28515625" style="9" customWidth="1"/>
    <col min="14596" max="14596" width="12.28515625" style="9" customWidth="1"/>
    <col min="14597" max="14597" width="9.140625" style="9" customWidth="1"/>
    <col min="14598" max="14598" width="11.85546875" style="9" customWidth="1"/>
    <col min="14599" max="14599" width="12.5703125" style="9"/>
    <col min="14600" max="14600" width="27.28515625" style="9" customWidth="1"/>
    <col min="14601" max="14847" width="12.5703125" style="9"/>
    <col min="14848" max="14848" width="32" style="9" customWidth="1"/>
    <col min="14849" max="14849" width="31" style="9" customWidth="1"/>
    <col min="14850" max="14850" width="13.140625" style="9" customWidth="1"/>
    <col min="14851" max="14851" width="8.28515625" style="9" customWidth="1"/>
    <col min="14852" max="14852" width="12.28515625" style="9" customWidth="1"/>
    <col min="14853" max="14853" width="9.140625" style="9" customWidth="1"/>
    <col min="14854" max="14854" width="11.85546875" style="9" customWidth="1"/>
    <col min="14855" max="14855" width="12.5703125" style="9"/>
    <col min="14856" max="14856" width="27.28515625" style="9" customWidth="1"/>
    <col min="14857" max="15103" width="12.5703125" style="9"/>
    <col min="15104" max="15104" width="32" style="9" customWidth="1"/>
    <col min="15105" max="15105" width="31" style="9" customWidth="1"/>
    <col min="15106" max="15106" width="13.140625" style="9" customWidth="1"/>
    <col min="15107" max="15107" width="8.28515625" style="9" customWidth="1"/>
    <col min="15108" max="15108" width="12.28515625" style="9" customWidth="1"/>
    <col min="15109" max="15109" width="9.140625" style="9" customWidth="1"/>
    <col min="15110" max="15110" width="11.85546875" style="9" customWidth="1"/>
    <col min="15111" max="15111" width="12.5703125" style="9"/>
    <col min="15112" max="15112" width="27.28515625" style="9" customWidth="1"/>
    <col min="15113" max="15359" width="12.5703125" style="9"/>
    <col min="15360" max="15360" width="32" style="9" customWidth="1"/>
    <col min="15361" max="15361" width="31" style="9" customWidth="1"/>
    <col min="15362" max="15362" width="13.140625" style="9" customWidth="1"/>
    <col min="15363" max="15363" width="8.28515625" style="9" customWidth="1"/>
    <col min="15364" max="15364" width="12.28515625" style="9" customWidth="1"/>
    <col min="15365" max="15365" width="9.140625" style="9" customWidth="1"/>
    <col min="15366" max="15366" width="11.85546875" style="9" customWidth="1"/>
    <col min="15367" max="15367" width="12.5703125" style="9"/>
    <col min="15368" max="15368" width="27.28515625" style="9" customWidth="1"/>
    <col min="15369" max="15615" width="12.5703125" style="9"/>
    <col min="15616" max="15616" width="32" style="9" customWidth="1"/>
    <col min="15617" max="15617" width="31" style="9" customWidth="1"/>
    <col min="15618" max="15618" width="13.140625" style="9" customWidth="1"/>
    <col min="15619" max="15619" width="8.28515625" style="9" customWidth="1"/>
    <col min="15620" max="15620" width="12.28515625" style="9" customWidth="1"/>
    <col min="15621" max="15621" width="9.140625" style="9" customWidth="1"/>
    <col min="15622" max="15622" width="11.85546875" style="9" customWidth="1"/>
    <col min="15623" max="15623" width="12.5703125" style="9"/>
    <col min="15624" max="15624" width="27.28515625" style="9" customWidth="1"/>
    <col min="15625" max="15871" width="12.5703125" style="9"/>
    <col min="15872" max="15872" width="32" style="9" customWidth="1"/>
    <col min="15873" max="15873" width="31" style="9" customWidth="1"/>
    <col min="15874" max="15874" width="13.140625" style="9" customWidth="1"/>
    <col min="15875" max="15875" width="8.28515625" style="9" customWidth="1"/>
    <col min="15876" max="15876" width="12.28515625" style="9" customWidth="1"/>
    <col min="15877" max="15877" width="9.140625" style="9" customWidth="1"/>
    <col min="15878" max="15878" width="11.85546875" style="9" customWidth="1"/>
    <col min="15879" max="15879" width="12.5703125" style="9"/>
    <col min="15880" max="15880" width="27.28515625" style="9" customWidth="1"/>
    <col min="15881" max="16127" width="12.5703125" style="9"/>
    <col min="16128" max="16128" width="32" style="9" customWidth="1"/>
    <col min="16129" max="16129" width="31" style="9" customWidth="1"/>
    <col min="16130" max="16130" width="13.140625" style="9" customWidth="1"/>
    <col min="16131" max="16131" width="8.28515625" style="9" customWidth="1"/>
    <col min="16132" max="16132" width="12.28515625" style="9" customWidth="1"/>
    <col min="16133" max="16133" width="9.140625" style="9" customWidth="1"/>
    <col min="16134" max="16134" width="11.85546875" style="9" customWidth="1"/>
    <col min="16135" max="16135" width="12.5703125" style="9"/>
    <col min="16136" max="16136" width="27.28515625" style="9" customWidth="1"/>
    <col min="16137" max="16384" width="12.5703125" style="9"/>
  </cols>
  <sheetData>
    <row r="1" spans="1:14" ht="18" x14ac:dyDescent="0.25">
      <c r="A1" s="1" t="s">
        <v>0</v>
      </c>
      <c r="B1" s="2"/>
      <c r="C1" s="3"/>
      <c r="E1" s="5" t="s">
        <v>1</v>
      </c>
      <c r="F1" s="6">
        <f>+F162</f>
        <v>6867.5</v>
      </c>
      <c r="G1" s="7"/>
      <c r="H1" s="7"/>
      <c r="I1" s="2"/>
      <c r="J1" s="2"/>
      <c r="K1" s="2"/>
      <c r="L1" s="8"/>
      <c r="M1" s="8"/>
      <c r="N1" s="8"/>
    </row>
    <row r="2" spans="1:14" x14ac:dyDescent="0.25">
      <c r="A2" s="10" t="s">
        <v>160</v>
      </c>
      <c r="B2" s="2"/>
      <c r="C2" s="3"/>
      <c r="D2" s="9"/>
      <c r="E2" s="11"/>
      <c r="F2" s="12"/>
      <c r="G2" s="7"/>
      <c r="H2" s="7"/>
      <c r="I2" s="2"/>
      <c r="J2" s="2"/>
      <c r="K2" s="2"/>
      <c r="L2" s="8"/>
      <c r="M2" s="8"/>
      <c r="N2" s="8"/>
    </row>
    <row r="3" spans="1:14" x14ac:dyDescent="0.25">
      <c r="A3" s="13" t="s">
        <v>147</v>
      </c>
      <c r="B3" s="2"/>
      <c r="C3" s="3"/>
      <c r="D3" s="3"/>
      <c r="E3" s="14"/>
      <c r="F3" s="2"/>
      <c r="G3" s="7"/>
      <c r="H3" s="7"/>
      <c r="I3" s="2"/>
      <c r="J3" s="2"/>
      <c r="K3" s="2"/>
      <c r="L3" s="8"/>
      <c r="M3" s="8"/>
      <c r="N3" s="8"/>
    </row>
    <row r="4" spans="1:14" x14ac:dyDescent="0.25">
      <c r="A4" s="15"/>
      <c r="B4" s="2"/>
      <c r="C4" s="3"/>
      <c r="D4" s="3"/>
      <c r="E4" s="16"/>
      <c r="F4" s="2"/>
    </row>
    <row r="5" spans="1:14" x14ac:dyDescent="0.25">
      <c r="A5" s="13" t="s">
        <v>2</v>
      </c>
      <c r="B5" s="2"/>
      <c r="C5" s="3"/>
      <c r="D5" s="3"/>
      <c r="E5" s="16"/>
      <c r="F5" s="2"/>
    </row>
    <row r="6" spans="1:14" x14ac:dyDescent="0.25">
      <c r="A6" s="64" t="s">
        <v>3</v>
      </c>
      <c r="B6" s="17" t="s">
        <v>4</v>
      </c>
      <c r="C6" s="17" t="s">
        <v>5</v>
      </c>
      <c r="D6" s="17" t="s">
        <v>148</v>
      </c>
      <c r="E6" s="18" t="s">
        <v>1</v>
      </c>
      <c r="F6" s="19" t="s">
        <v>6</v>
      </c>
    </row>
    <row r="7" spans="1:14" x14ac:dyDescent="0.25">
      <c r="A7" s="20">
        <v>1110</v>
      </c>
      <c r="B7" s="21" t="s">
        <v>7</v>
      </c>
      <c r="C7" s="22">
        <v>729911111109</v>
      </c>
      <c r="D7" s="4">
        <v>3</v>
      </c>
      <c r="E7" s="24">
        <v>27</v>
      </c>
      <c r="F7" s="25">
        <f t="shared" ref="F7:F14" si="0">D7*E7</f>
        <v>81</v>
      </c>
    </row>
    <row r="8" spans="1:14" x14ac:dyDescent="0.25">
      <c r="A8" s="26">
        <v>1165</v>
      </c>
      <c r="B8" s="27" t="s">
        <v>8</v>
      </c>
      <c r="C8" s="28">
        <v>729911111659</v>
      </c>
      <c r="D8" s="26">
        <v>3</v>
      </c>
      <c r="E8" s="29">
        <v>27</v>
      </c>
      <c r="F8" s="25">
        <f t="shared" si="0"/>
        <v>81</v>
      </c>
    </row>
    <row r="9" spans="1:14" x14ac:dyDescent="0.25">
      <c r="A9" s="26">
        <v>1170</v>
      </c>
      <c r="B9" s="27" t="s">
        <v>9</v>
      </c>
      <c r="C9" s="28">
        <v>729911111703</v>
      </c>
      <c r="D9" s="26">
        <v>3</v>
      </c>
      <c r="E9" s="29">
        <v>27</v>
      </c>
      <c r="F9" s="25">
        <f t="shared" si="0"/>
        <v>81</v>
      </c>
    </row>
    <row r="10" spans="1:14" x14ac:dyDescent="0.25">
      <c r="A10" s="26">
        <v>1180</v>
      </c>
      <c r="B10" s="27" t="s">
        <v>10</v>
      </c>
      <c r="C10" s="28">
        <v>729911111802</v>
      </c>
      <c r="D10" s="26">
        <v>3</v>
      </c>
      <c r="E10" s="29">
        <v>27</v>
      </c>
      <c r="F10" s="25">
        <f t="shared" si="0"/>
        <v>81</v>
      </c>
    </row>
    <row r="11" spans="1:14" x14ac:dyDescent="0.25">
      <c r="A11" s="26">
        <v>1190</v>
      </c>
      <c r="B11" s="27" t="s">
        <v>11</v>
      </c>
      <c r="C11" s="28">
        <v>729911111901</v>
      </c>
      <c r="D11" s="26">
        <v>3</v>
      </c>
      <c r="E11" s="29">
        <v>27</v>
      </c>
      <c r="F11" s="25">
        <f t="shared" si="0"/>
        <v>81</v>
      </c>
    </row>
    <row r="12" spans="1:14" x14ac:dyDescent="0.25">
      <c r="A12" s="20">
        <v>1480</v>
      </c>
      <c r="B12" s="21" t="s">
        <v>12</v>
      </c>
      <c r="C12" s="30">
        <v>729911114803</v>
      </c>
      <c r="D12" s="23">
        <v>3</v>
      </c>
      <c r="E12" s="24">
        <v>19</v>
      </c>
      <c r="F12" s="25">
        <f t="shared" si="0"/>
        <v>57</v>
      </c>
    </row>
    <row r="13" spans="1:14" x14ac:dyDescent="0.25">
      <c r="A13" s="26">
        <v>1300</v>
      </c>
      <c r="B13" s="27" t="s">
        <v>13</v>
      </c>
      <c r="C13" s="28">
        <v>729911113004</v>
      </c>
      <c r="D13" s="26">
        <v>3</v>
      </c>
      <c r="E13" s="24">
        <v>19</v>
      </c>
      <c r="F13" s="25">
        <f t="shared" si="0"/>
        <v>57</v>
      </c>
    </row>
    <row r="14" spans="1:14" x14ac:dyDescent="0.25">
      <c r="A14" s="26">
        <v>1320</v>
      </c>
      <c r="B14" s="27" t="s">
        <v>14</v>
      </c>
      <c r="C14" s="28">
        <v>729911113103</v>
      </c>
      <c r="D14" s="26">
        <v>3</v>
      </c>
      <c r="E14" s="24">
        <v>19</v>
      </c>
      <c r="F14" s="25">
        <f t="shared" si="0"/>
        <v>57</v>
      </c>
    </row>
    <row r="15" spans="1:14" x14ac:dyDescent="0.25">
      <c r="A15" s="64" t="s">
        <v>15</v>
      </c>
      <c r="B15" s="17" t="s">
        <v>4</v>
      </c>
      <c r="C15" s="17" t="s">
        <v>5</v>
      </c>
      <c r="D15" s="17" t="s">
        <v>148</v>
      </c>
      <c r="E15" s="18" t="s">
        <v>1</v>
      </c>
      <c r="F15" s="19" t="s">
        <v>6</v>
      </c>
    </row>
    <row r="16" spans="1:14" x14ac:dyDescent="0.25">
      <c r="A16" s="26">
        <v>1140</v>
      </c>
      <c r="B16" s="27" t="s">
        <v>16</v>
      </c>
      <c r="C16" s="28">
        <v>729911111406</v>
      </c>
      <c r="D16" s="26">
        <v>3</v>
      </c>
      <c r="E16" s="29">
        <v>32</v>
      </c>
      <c r="F16" s="25">
        <f t="shared" ref="F16:F23" si="1">D16*E16</f>
        <v>96</v>
      </c>
    </row>
    <row r="17" spans="1:6" x14ac:dyDescent="0.25">
      <c r="A17" s="26">
        <v>1150</v>
      </c>
      <c r="B17" s="27" t="s">
        <v>17</v>
      </c>
      <c r="C17" s="28">
        <v>729911111505</v>
      </c>
      <c r="D17" s="26">
        <v>3</v>
      </c>
      <c r="E17" s="29">
        <v>32</v>
      </c>
      <c r="F17" s="25">
        <f t="shared" si="1"/>
        <v>96</v>
      </c>
    </row>
    <row r="18" spans="1:6" x14ac:dyDescent="0.25">
      <c r="A18" s="31">
        <v>1160</v>
      </c>
      <c r="B18" s="32" t="s">
        <v>18</v>
      </c>
      <c r="C18" s="30">
        <v>729911111604</v>
      </c>
      <c r="D18" s="31">
        <v>3</v>
      </c>
      <c r="E18" s="29">
        <v>32</v>
      </c>
      <c r="F18" s="33">
        <f t="shared" si="1"/>
        <v>96</v>
      </c>
    </row>
    <row r="19" spans="1:6" x14ac:dyDescent="0.25">
      <c r="A19" s="26">
        <v>1195</v>
      </c>
      <c r="B19" s="27" t="s">
        <v>161</v>
      </c>
      <c r="C19" s="28">
        <v>729911111956</v>
      </c>
      <c r="D19" s="26">
        <v>3</v>
      </c>
      <c r="E19" s="29">
        <v>14</v>
      </c>
      <c r="F19" s="25">
        <f t="shared" si="1"/>
        <v>42</v>
      </c>
    </row>
    <row r="20" spans="1:6" x14ac:dyDescent="0.25">
      <c r="A20" s="26">
        <v>1470</v>
      </c>
      <c r="B20" s="27" t="s">
        <v>19</v>
      </c>
      <c r="C20" s="28">
        <v>729911114704</v>
      </c>
      <c r="D20" s="26">
        <v>3</v>
      </c>
      <c r="E20" s="29">
        <v>14</v>
      </c>
      <c r="F20" s="25">
        <f t="shared" si="1"/>
        <v>42</v>
      </c>
    </row>
    <row r="21" spans="1:6" x14ac:dyDescent="0.25">
      <c r="A21" s="26">
        <v>1475</v>
      </c>
      <c r="B21" s="27" t="s">
        <v>20</v>
      </c>
      <c r="C21" s="28">
        <v>729911114759</v>
      </c>
      <c r="D21" s="26">
        <v>3</v>
      </c>
      <c r="E21" s="29">
        <v>14</v>
      </c>
      <c r="F21" s="25">
        <f t="shared" si="1"/>
        <v>42</v>
      </c>
    </row>
    <row r="22" spans="1:6" x14ac:dyDescent="0.25">
      <c r="A22" s="26">
        <v>1050</v>
      </c>
      <c r="B22" s="34" t="s">
        <v>21</v>
      </c>
      <c r="C22" s="28">
        <v>729911110508</v>
      </c>
      <c r="D22" s="26">
        <v>3</v>
      </c>
      <c r="E22" s="29">
        <v>14</v>
      </c>
      <c r="F22" s="25">
        <f t="shared" si="1"/>
        <v>42</v>
      </c>
    </row>
    <row r="23" spans="1:6" x14ac:dyDescent="0.25">
      <c r="A23" s="26">
        <v>1520</v>
      </c>
      <c r="B23" s="27" t="s">
        <v>22</v>
      </c>
      <c r="C23" s="28">
        <v>729911115206</v>
      </c>
      <c r="D23" s="26">
        <v>3</v>
      </c>
      <c r="E23" s="24">
        <v>19</v>
      </c>
      <c r="F23" s="25">
        <f t="shared" si="1"/>
        <v>57</v>
      </c>
    </row>
    <row r="24" spans="1:6" x14ac:dyDescent="0.25">
      <c r="A24" s="64" t="s">
        <v>23</v>
      </c>
      <c r="B24" s="17" t="s">
        <v>4</v>
      </c>
      <c r="C24" s="17" t="s">
        <v>5</v>
      </c>
      <c r="D24" s="17" t="s">
        <v>148</v>
      </c>
      <c r="E24" s="18" t="s">
        <v>1</v>
      </c>
      <c r="F24" s="19" t="s">
        <v>6</v>
      </c>
    </row>
    <row r="25" spans="1:6" x14ac:dyDescent="0.25">
      <c r="A25" s="26">
        <v>1210</v>
      </c>
      <c r="B25" s="27" t="s">
        <v>24</v>
      </c>
      <c r="C25" s="28">
        <v>729911112106</v>
      </c>
      <c r="D25" s="26">
        <v>3</v>
      </c>
      <c r="E25" s="29">
        <v>14</v>
      </c>
      <c r="F25" s="25">
        <f t="shared" ref="F25:F32" si="2">D25*E25</f>
        <v>42</v>
      </c>
    </row>
    <row r="26" spans="1:6" x14ac:dyDescent="0.25">
      <c r="A26" s="26">
        <v>1220</v>
      </c>
      <c r="B26" s="27" t="s">
        <v>25</v>
      </c>
      <c r="C26" s="28">
        <v>729911112205</v>
      </c>
      <c r="D26" s="26">
        <v>3</v>
      </c>
      <c r="E26" s="29">
        <v>32</v>
      </c>
      <c r="F26" s="25">
        <f t="shared" si="2"/>
        <v>96</v>
      </c>
    </row>
    <row r="27" spans="1:6" x14ac:dyDescent="0.25">
      <c r="A27" s="26">
        <v>1225</v>
      </c>
      <c r="B27" s="27" t="s">
        <v>26</v>
      </c>
      <c r="C27" s="28">
        <v>729911112250</v>
      </c>
      <c r="D27" s="26">
        <v>3</v>
      </c>
      <c r="E27" s="29">
        <v>27</v>
      </c>
      <c r="F27" s="25">
        <f t="shared" si="2"/>
        <v>81</v>
      </c>
    </row>
    <row r="28" spans="1:6" x14ac:dyDescent="0.25">
      <c r="A28" s="26">
        <v>1400</v>
      </c>
      <c r="B28" s="27" t="s">
        <v>27</v>
      </c>
      <c r="C28" s="28">
        <v>729911114001</v>
      </c>
      <c r="D28" s="26">
        <v>3</v>
      </c>
      <c r="E28" s="29">
        <v>14</v>
      </c>
      <c r="F28" s="25">
        <f t="shared" si="2"/>
        <v>42</v>
      </c>
    </row>
    <row r="29" spans="1:6" x14ac:dyDescent="0.25">
      <c r="A29" s="26">
        <v>1530</v>
      </c>
      <c r="B29" s="27" t="s">
        <v>28</v>
      </c>
      <c r="C29" s="28">
        <v>729911115305</v>
      </c>
      <c r="D29" s="26">
        <v>3</v>
      </c>
      <c r="E29" s="29">
        <v>14</v>
      </c>
      <c r="F29" s="25">
        <f t="shared" si="2"/>
        <v>42</v>
      </c>
    </row>
    <row r="30" spans="1:6" x14ac:dyDescent="0.25">
      <c r="A30" s="26">
        <v>1535</v>
      </c>
      <c r="B30" s="27" t="s">
        <v>29</v>
      </c>
      <c r="C30" s="28">
        <v>729911115350</v>
      </c>
      <c r="D30" s="26">
        <v>3</v>
      </c>
      <c r="E30" s="29">
        <v>14</v>
      </c>
      <c r="F30" s="25">
        <f t="shared" si="2"/>
        <v>42</v>
      </c>
    </row>
    <row r="31" spans="1:6" x14ac:dyDescent="0.25">
      <c r="A31" s="26">
        <v>1560</v>
      </c>
      <c r="B31" s="27" t="s">
        <v>30</v>
      </c>
      <c r="C31" s="28">
        <v>729911115602</v>
      </c>
      <c r="D31" s="26">
        <v>3</v>
      </c>
      <c r="E31" s="29">
        <v>14</v>
      </c>
      <c r="F31" s="25">
        <f t="shared" si="2"/>
        <v>42</v>
      </c>
    </row>
    <row r="32" spans="1:6" x14ac:dyDescent="0.25">
      <c r="A32" s="26">
        <v>1320</v>
      </c>
      <c r="B32" s="27" t="s">
        <v>31</v>
      </c>
      <c r="C32" s="28">
        <v>729911113202</v>
      </c>
      <c r="D32" s="26">
        <v>3</v>
      </c>
      <c r="E32" s="24">
        <v>19</v>
      </c>
      <c r="F32" s="25">
        <f t="shared" si="2"/>
        <v>57</v>
      </c>
    </row>
    <row r="33" spans="1:14" x14ac:dyDescent="0.25">
      <c r="A33" s="64" t="s">
        <v>32</v>
      </c>
      <c r="B33" s="17" t="s">
        <v>4</v>
      </c>
      <c r="C33" s="17" t="s">
        <v>5</v>
      </c>
      <c r="D33" s="17" t="s">
        <v>148</v>
      </c>
      <c r="E33" s="18" t="s">
        <v>1</v>
      </c>
      <c r="F33" s="19" t="s">
        <v>6</v>
      </c>
    </row>
    <row r="34" spans="1:14" x14ac:dyDescent="0.25">
      <c r="A34" s="26">
        <v>1675</v>
      </c>
      <c r="B34" s="27" t="s">
        <v>33</v>
      </c>
      <c r="C34" s="28">
        <v>729911116753</v>
      </c>
      <c r="D34" s="26">
        <v>3</v>
      </c>
      <c r="E34" s="29">
        <v>14</v>
      </c>
      <c r="F34" s="25">
        <f t="shared" ref="F34:F41" si="3">D34*E34</f>
        <v>42</v>
      </c>
    </row>
    <row r="35" spans="1:14" x14ac:dyDescent="0.25">
      <c r="A35" s="26">
        <v>1740</v>
      </c>
      <c r="B35" s="27" t="s">
        <v>34</v>
      </c>
      <c r="C35" s="28">
        <v>729911117408</v>
      </c>
      <c r="D35" s="26">
        <v>3</v>
      </c>
      <c r="E35" s="29">
        <v>27</v>
      </c>
      <c r="F35" s="25">
        <f t="shared" si="3"/>
        <v>81</v>
      </c>
    </row>
    <row r="36" spans="1:14" x14ac:dyDescent="0.25">
      <c r="A36" s="26">
        <v>1215</v>
      </c>
      <c r="B36" s="27" t="s">
        <v>35</v>
      </c>
      <c r="C36" s="28">
        <v>729911112151</v>
      </c>
      <c r="D36" s="26">
        <v>3</v>
      </c>
      <c r="E36" s="24">
        <v>19</v>
      </c>
      <c r="F36" s="25">
        <f t="shared" si="3"/>
        <v>57</v>
      </c>
      <c r="I36" s="35"/>
      <c r="J36" s="35"/>
      <c r="K36" s="35"/>
      <c r="L36" s="36"/>
      <c r="M36" s="36"/>
      <c r="N36" s="37"/>
    </row>
    <row r="37" spans="1:14" x14ac:dyDescent="0.25">
      <c r="A37" s="26">
        <v>1490</v>
      </c>
      <c r="B37" s="27" t="s">
        <v>36</v>
      </c>
      <c r="C37" s="28">
        <v>729911114902</v>
      </c>
      <c r="D37" s="26">
        <v>3</v>
      </c>
      <c r="E37" s="29">
        <v>14</v>
      </c>
      <c r="F37" s="25">
        <f t="shared" si="3"/>
        <v>42</v>
      </c>
      <c r="L37" s="37"/>
      <c r="M37" s="37"/>
      <c r="N37" s="37"/>
    </row>
    <row r="38" spans="1:14" x14ac:dyDescent="0.25">
      <c r="A38" s="20">
        <v>1290</v>
      </c>
      <c r="B38" s="38" t="s">
        <v>37</v>
      </c>
      <c r="C38" s="30">
        <v>729911112908</v>
      </c>
      <c r="D38" s="23">
        <v>3</v>
      </c>
      <c r="E38" s="39">
        <v>27</v>
      </c>
      <c r="F38" s="25">
        <f t="shared" si="3"/>
        <v>81</v>
      </c>
      <c r="L38" s="37"/>
      <c r="M38" s="37"/>
      <c r="N38" s="37"/>
    </row>
    <row r="39" spans="1:14" x14ac:dyDescent="0.25">
      <c r="A39" s="26">
        <v>1060</v>
      </c>
      <c r="B39" s="34" t="s">
        <v>38</v>
      </c>
      <c r="C39" s="28">
        <v>729911110607</v>
      </c>
      <c r="D39" s="26">
        <v>3</v>
      </c>
      <c r="E39" s="29">
        <v>11</v>
      </c>
      <c r="F39" s="25">
        <f t="shared" si="3"/>
        <v>33</v>
      </c>
      <c r="L39" s="37"/>
      <c r="M39" s="37"/>
      <c r="N39" s="37"/>
    </row>
    <row r="40" spans="1:14" x14ac:dyDescent="0.25">
      <c r="A40" s="26">
        <v>1080</v>
      </c>
      <c r="B40" s="34" t="s">
        <v>39</v>
      </c>
      <c r="C40" s="28">
        <v>729911110805</v>
      </c>
      <c r="D40" s="26">
        <v>3</v>
      </c>
      <c r="E40" s="29">
        <v>11</v>
      </c>
      <c r="F40" s="25">
        <f t="shared" si="3"/>
        <v>33</v>
      </c>
      <c r="G40" s="2"/>
      <c r="H40" s="2"/>
      <c r="I40" s="2"/>
      <c r="J40" s="2"/>
      <c r="K40" s="2"/>
      <c r="L40" s="8"/>
      <c r="M40" s="8"/>
      <c r="N40" s="8"/>
    </row>
    <row r="41" spans="1:14" x14ac:dyDescent="0.25">
      <c r="A41" s="26">
        <v>1330</v>
      </c>
      <c r="B41" s="27" t="s">
        <v>162</v>
      </c>
      <c r="C41" s="28">
        <v>729911113301</v>
      </c>
      <c r="D41" s="26">
        <v>3</v>
      </c>
      <c r="E41" s="29">
        <v>11</v>
      </c>
      <c r="F41" s="25">
        <f t="shared" si="3"/>
        <v>33</v>
      </c>
      <c r="G41" s="2"/>
      <c r="H41" s="2"/>
      <c r="I41" s="2"/>
      <c r="J41" s="2"/>
      <c r="K41" s="2"/>
      <c r="L41" s="8"/>
      <c r="M41" s="8"/>
      <c r="N41" s="8"/>
    </row>
    <row r="42" spans="1:14" x14ac:dyDescent="0.25">
      <c r="A42" s="64" t="s">
        <v>40</v>
      </c>
      <c r="B42" s="17" t="s">
        <v>4</v>
      </c>
      <c r="C42" s="17" t="s">
        <v>5</v>
      </c>
      <c r="D42" s="17" t="s">
        <v>148</v>
      </c>
      <c r="E42" s="18" t="s">
        <v>1</v>
      </c>
      <c r="F42" s="19" t="s">
        <v>6</v>
      </c>
    </row>
    <row r="43" spans="1:14" x14ac:dyDescent="0.25">
      <c r="A43" s="26">
        <v>1682</v>
      </c>
      <c r="B43" s="27" t="s">
        <v>41</v>
      </c>
      <c r="C43" s="28">
        <v>729911116821</v>
      </c>
      <c r="D43" s="26">
        <v>3</v>
      </c>
      <c r="E43" s="24">
        <v>19</v>
      </c>
      <c r="F43" s="25">
        <f t="shared" ref="F43:F54" si="4">D43*E43</f>
        <v>57</v>
      </c>
      <c r="G43" s="2"/>
      <c r="H43" s="2"/>
      <c r="I43" s="2"/>
      <c r="J43" s="2"/>
      <c r="K43" s="2"/>
      <c r="L43" s="8"/>
      <c r="M43" s="8"/>
      <c r="N43" s="8"/>
    </row>
    <row r="44" spans="1:14" x14ac:dyDescent="0.25">
      <c r="A44" s="26">
        <v>1030</v>
      </c>
      <c r="B44" s="27" t="s">
        <v>42</v>
      </c>
      <c r="C44" s="28">
        <v>729911110300</v>
      </c>
      <c r="D44" s="26">
        <v>3</v>
      </c>
      <c r="E44" s="24">
        <v>19</v>
      </c>
      <c r="F44" s="25">
        <f t="shared" si="4"/>
        <v>57</v>
      </c>
    </row>
    <row r="45" spans="1:14" x14ac:dyDescent="0.25">
      <c r="A45" s="26">
        <v>1720</v>
      </c>
      <c r="B45" s="27" t="s">
        <v>43</v>
      </c>
      <c r="C45" s="28">
        <v>729911117200</v>
      </c>
      <c r="D45" s="26">
        <v>3</v>
      </c>
      <c r="E45" s="29">
        <v>11</v>
      </c>
      <c r="F45" s="25">
        <f t="shared" si="4"/>
        <v>33</v>
      </c>
    </row>
    <row r="46" spans="1:14" x14ac:dyDescent="0.25">
      <c r="A46" s="26">
        <v>1360</v>
      </c>
      <c r="B46" s="27" t="s">
        <v>44</v>
      </c>
      <c r="C46" s="28">
        <v>729911113608</v>
      </c>
      <c r="D46" s="26">
        <v>3</v>
      </c>
      <c r="E46" s="29">
        <v>11</v>
      </c>
      <c r="F46" s="25">
        <f t="shared" si="4"/>
        <v>33</v>
      </c>
    </row>
    <row r="47" spans="1:14" x14ac:dyDescent="0.25">
      <c r="A47" s="26">
        <v>1430</v>
      </c>
      <c r="B47" s="27" t="s">
        <v>45</v>
      </c>
      <c r="C47" s="28">
        <v>729911114308</v>
      </c>
      <c r="D47" s="26">
        <v>3</v>
      </c>
      <c r="E47" s="29">
        <v>11</v>
      </c>
      <c r="F47" s="25">
        <f t="shared" si="4"/>
        <v>33</v>
      </c>
    </row>
    <row r="48" spans="1:14" x14ac:dyDescent="0.25">
      <c r="A48" s="26">
        <v>1212</v>
      </c>
      <c r="B48" s="27" t="s">
        <v>46</v>
      </c>
      <c r="C48" s="28">
        <v>729911112120</v>
      </c>
      <c r="D48" s="26">
        <v>3</v>
      </c>
      <c r="E48" s="29">
        <v>14</v>
      </c>
      <c r="F48" s="25">
        <f t="shared" si="4"/>
        <v>42</v>
      </c>
      <c r="G48" s="2"/>
      <c r="H48" s="2"/>
      <c r="I48" s="2"/>
      <c r="J48" s="2"/>
      <c r="K48" s="2"/>
      <c r="L48" s="8"/>
      <c r="M48" s="8"/>
      <c r="N48" s="8"/>
    </row>
    <row r="49" spans="1:14" x14ac:dyDescent="0.25">
      <c r="A49" s="26">
        <v>1550</v>
      </c>
      <c r="B49" s="27" t="s">
        <v>47</v>
      </c>
      <c r="C49" s="28">
        <v>729911115503</v>
      </c>
      <c r="D49" s="26">
        <v>3</v>
      </c>
      <c r="E49" s="29">
        <v>14</v>
      </c>
      <c r="F49" s="25">
        <f t="shared" si="4"/>
        <v>42</v>
      </c>
      <c r="G49" s="2"/>
      <c r="H49" s="2"/>
      <c r="I49" s="2"/>
      <c r="J49" s="2"/>
      <c r="K49" s="2"/>
      <c r="L49" s="8"/>
      <c r="M49" s="8"/>
      <c r="N49" s="8"/>
    </row>
    <row r="50" spans="1:14" x14ac:dyDescent="0.25">
      <c r="A50" s="26">
        <v>1551</v>
      </c>
      <c r="B50" s="27" t="s">
        <v>48</v>
      </c>
      <c r="C50" s="28">
        <v>729911115510</v>
      </c>
      <c r="D50" s="26">
        <v>3</v>
      </c>
      <c r="E50" s="29">
        <v>14</v>
      </c>
      <c r="F50" s="25">
        <f t="shared" si="4"/>
        <v>42</v>
      </c>
    </row>
    <row r="51" spans="1:14" x14ac:dyDescent="0.25">
      <c r="A51" s="64" t="s">
        <v>49</v>
      </c>
      <c r="B51" s="17" t="s">
        <v>4</v>
      </c>
      <c r="C51" s="17" t="s">
        <v>5</v>
      </c>
      <c r="D51" s="17" t="s">
        <v>148</v>
      </c>
      <c r="E51" s="18" t="s">
        <v>1</v>
      </c>
      <c r="F51" s="19" t="s">
        <v>6</v>
      </c>
    </row>
    <row r="52" spans="1:14" x14ac:dyDescent="0.25">
      <c r="A52" s="20">
        <v>1805</v>
      </c>
      <c r="B52" s="21" t="s">
        <v>50</v>
      </c>
      <c r="C52" s="30">
        <v>729911118054</v>
      </c>
      <c r="D52" s="23">
        <v>3</v>
      </c>
      <c r="E52" s="29">
        <v>11</v>
      </c>
      <c r="F52" s="25">
        <f t="shared" si="4"/>
        <v>33</v>
      </c>
    </row>
    <row r="53" spans="1:14" x14ac:dyDescent="0.25">
      <c r="A53" s="20">
        <v>1800</v>
      </c>
      <c r="B53" s="21" t="s">
        <v>51</v>
      </c>
      <c r="C53" s="30">
        <v>729911118009</v>
      </c>
      <c r="D53" s="23">
        <v>3</v>
      </c>
      <c r="E53" s="29">
        <v>11</v>
      </c>
      <c r="F53" s="25">
        <f t="shared" si="4"/>
        <v>33</v>
      </c>
    </row>
    <row r="54" spans="1:14" x14ac:dyDescent="0.25">
      <c r="A54" s="20">
        <v>1815</v>
      </c>
      <c r="B54" s="21" t="s">
        <v>52</v>
      </c>
      <c r="C54" s="30">
        <v>729911118153</v>
      </c>
      <c r="D54" s="23">
        <v>3</v>
      </c>
      <c r="E54" s="29">
        <v>11</v>
      </c>
      <c r="F54" s="25">
        <f t="shared" si="4"/>
        <v>33</v>
      </c>
    </row>
    <row r="55" spans="1:14" x14ac:dyDescent="0.25">
      <c r="A55" s="26">
        <v>1810</v>
      </c>
      <c r="B55" s="27" t="s">
        <v>53</v>
      </c>
      <c r="C55" s="28">
        <v>729911118108</v>
      </c>
      <c r="D55" s="26">
        <v>3</v>
      </c>
      <c r="E55" s="29">
        <v>11</v>
      </c>
      <c r="F55" s="25">
        <f>D55*E55</f>
        <v>33</v>
      </c>
    </row>
    <row r="56" spans="1:14" x14ac:dyDescent="0.25">
      <c r="A56" s="26">
        <v>1820</v>
      </c>
      <c r="B56" s="27" t="s">
        <v>54</v>
      </c>
      <c r="C56" s="28">
        <v>729911118207</v>
      </c>
      <c r="D56" s="26">
        <v>3</v>
      </c>
      <c r="E56" s="29">
        <v>11</v>
      </c>
      <c r="F56" s="25">
        <f>D56*E56</f>
        <v>33</v>
      </c>
    </row>
    <row r="57" spans="1:14" x14ac:dyDescent="0.25">
      <c r="A57" s="26">
        <v>1890</v>
      </c>
      <c r="B57" s="27" t="s">
        <v>55</v>
      </c>
      <c r="C57" s="28">
        <v>729911118900</v>
      </c>
      <c r="D57" s="26">
        <v>3</v>
      </c>
      <c r="E57" s="29">
        <v>14</v>
      </c>
      <c r="F57" s="25">
        <f>D57*E57</f>
        <v>42</v>
      </c>
    </row>
    <row r="58" spans="1:14" x14ac:dyDescent="0.25">
      <c r="A58" s="26">
        <v>1825</v>
      </c>
      <c r="B58" s="27" t="s">
        <v>56</v>
      </c>
      <c r="C58" s="28">
        <v>729911118252</v>
      </c>
      <c r="D58" s="26">
        <v>3</v>
      </c>
      <c r="E58" s="29">
        <v>11</v>
      </c>
      <c r="F58" s="25">
        <f>D58*E58</f>
        <v>33</v>
      </c>
    </row>
    <row r="59" spans="1:14" x14ac:dyDescent="0.25">
      <c r="A59" s="26">
        <v>1830</v>
      </c>
      <c r="B59" s="27" t="s">
        <v>57</v>
      </c>
      <c r="C59" s="40" t="s">
        <v>58</v>
      </c>
      <c r="D59" s="26">
        <v>3</v>
      </c>
      <c r="E59" s="29">
        <v>11</v>
      </c>
      <c r="F59" s="25">
        <f>D59*E59</f>
        <v>33</v>
      </c>
    </row>
    <row r="60" spans="1:14" x14ac:dyDescent="0.25">
      <c r="A60" s="64" t="s">
        <v>59</v>
      </c>
      <c r="B60" s="17" t="s">
        <v>4</v>
      </c>
      <c r="C60" s="17" t="s">
        <v>5</v>
      </c>
      <c r="D60" s="17" t="s">
        <v>148</v>
      </c>
      <c r="E60" s="18" t="s">
        <v>1</v>
      </c>
      <c r="F60" s="19" t="s">
        <v>6</v>
      </c>
    </row>
    <row r="61" spans="1:14" x14ac:dyDescent="0.25">
      <c r="A61" s="26">
        <v>1315</v>
      </c>
      <c r="B61" s="27" t="s">
        <v>60</v>
      </c>
      <c r="C61" s="28">
        <v>729911113158</v>
      </c>
      <c r="D61" s="26">
        <v>3</v>
      </c>
      <c r="E61" s="24">
        <v>19</v>
      </c>
      <c r="F61" s="25">
        <f t="shared" ref="F61:F68" si="5">D61*E61</f>
        <v>57</v>
      </c>
    </row>
    <row r="62" spans="1:14" x14ac:dyDescent="0.25">
      <c r="A62" s="26">
        <v>1350</v>
      </c>
      <c r="B62" s="27" t="s">
        <v>163</v>
      </c>
      <c r="C62" s="28">
        <v>729911113509</v>
      </c>
      <c r="D62" s="26">
        <v>3</v>
      </c>
      <c r="E62" s="24">
        <v>19</v>
      </c>
      <c r="F62" s="25">
        <f t="shared" si="5"/>
        <v>57</v>
      </c>
    </row>
    <row r="63" spans="1:14" x14ac:dyDescent="0.25">
      <c r="A63" s="26">
        <v>1120</v>
      </c>
      <c r="B63" s="27" t="s">
        <v>61</v>
      </c>
      <c r="C63" s="28">
        <v>729911111208</v>
      </c>
      <c r="D63" s="41">
        <v>3</v>
      </c>
      <c r="E63" s="29">
        <v>27</v>
      </c>
      <c r="F63" s="25">
        <f t="shared" si="5"/>
        <v>81</v>
      </c>
    </row>
    <row r="64" spans="1:14" x14ac:dyDescent="0.25">
      <c r="A64" s="26">
        <v>1125</v>
      </c>
      <c r="B64" s="27" t="s">
        <v>62</v>
      </c>
      <c r="C64" s="28">
        <v>729911111253</v>
      </c>
      <c r="D64" s="41">
        <v>3</v>
      </c>
      <c r="E64" s="29">
        <v>27</v>
      </c>
      <c r="F64" s="25">
        <f t="shared" si="5"/>
        <v>81</v>
      </c>
    </row>
    <row r="65" spans="1:6" x14ac:dyDescent="0.25">
      <c r="A65" s="26">
        <v>1505</v>
      </c>
      <c r="B65" s="27" t="s">
        <v>63</v>
      </c>
      <c r="C65" s="42">
        <v>729911115053</v>
      </c>
      <c r="D65" s="41">
        <v>3</v>
      </c>
      <c r="E65" s="24">
        <v>19</v>
      </c>
      <c r="F65" s="25">
        <f t="shared" si="5"/>
        <v>57</v>
      </c>
    </row>
    <row r="66" spans="1:6" x14ac:dyDescent="0.25">
      <c r="A66" s="26">
        <v>1680</v>
      </c>
      <c r="B66" s="27" t="s">
        <v>64</v>
      </c>
      <c r="C66" s="28">
        <v>729911116807</v>
      </c>
      <c r="D66" s="26">
        <v>3</v>
      </c>
      <c r="E66" s="24">
        <v>19</v>
      </c>
      <c r="F66" s="25">
        <f t="shared" si="5"/>
        <v>57</v>
      </c>
    </row>
    <row r="67" spans="1:6" x14ac:dyDescent="0.25">
      <c r="A67" s="26">
        <v>1020</v>
      </c>
      <c r="B67" s="27" t="s">
        <v>65</v>
      </c>
      <c r="C67" s="28">
        <v>729911110201</v>
      </c>
      <c r="D67" s="26">
        <v>3</v>
      </c>
      <c r="E67" s="24">
        <v>19</v>
      </c>
      <c r="F67" s="25">
        <f t="shared" si="5"/>
        <v>57</v>
      </c>
    </row>
    <row r="68" spans="1:6" x14ac:dyDescent="0.25">
      <c r="A68" s="26">
        <v>1025</v>
      </c>
      <c r="B68" s="27" t="s">
        <v>66</v>
      </c>
      <c r="C68" s="28">
        <v>729911110256</v>
      </c>
      <c r="D68" s="26">
        <v>3</v>
      </c>
      <c r="E68" s="24">
        <v>19</v>
      </c>
      <c r="F68" s="25">
        <f t="shared" si="5"/>
        <v>57</v>
      </c>
    </row>
    <row r="69" spans="1:6" x14ac:dyDescent="0.25">
      <c r="A69" s="64" t="s">
        <v>67</v>
      </c>
      <c r="B69" s="17" t="s">
        <v>4</v>
      </c>
      <c r="C69" s="17" t="s">
        <v>5</v>
      </c>
      <c r="D69" s="17" t="s">
        <v>148</v>
      </c>
      <c r="E69" s="18" t="s">
        <v>1</v>
      </c>
      <c r="F69" s="19" t="s">
        <v>6</v>
      </c>
    </row>
    <row r="70" spans="1:6" x14ac:dyDescent="0.25">
      <c r="A70" s="26">
        <v>1580</v>
      </c>
      <c r="B70" s="27" t="s">
        <v>68</v>
      </c>
      <c r="C70" s="28">
        <v>729911115800</v>
      </c>
      <c r="D70" s="26">
        <v>3</v>
      </c>
      <c r="E70" s="24">
        <v>19</v>
      </c>
      <c r="F70" s="25">
        <f t="shared" ref="F70:F77" si="6">D70*E70</f>
        <v>57</v>
      </c>
    </row>
    <row r="71" spans="1:6" x14ac:dyDescent="0.25">
      <c r="A71" s="26">
        <v>1590</v>
      </c>
      <c r="B71" s="27" t="s">
        <v>69</v>
      </c>
      <c r="C71" s="28">
        <v>729911115909</v>
      </c>
      <c r="D71" s="26">
        <v>3</v>
      </c>
      <c r="E71" s="24">
        <v>19</v>
      </c>
      <c r="F71" s="25">
        <f t="shared" si="6"/>
        <v>57</v>
      </c>
    </row>
    <row r="72" spans="1:6" x14ac:dyDescent="0.25">
      <c r="A72" s="26">
        <v>1595</v>
      </c>
      <c r="B72" s="27" t="s">
        <v>70</v>
      </c>
      <c r="C72" s="28">
        <v>729911115954</v>
      </c>
      <c r="D72" s="26">
        <v>3</v>
      </c>
      <c r="E72" s="24">
        <v>19</v>
      </c>
      <c r="F72" s="25">
        <f t="shared" si="6"/>
        <v>57</v>
      </c>
    </row>
    <row r="73" spans="1:6" x14ac:dyDescent="0.25">
      <c r="A73" s="26">
        <v>1240</v>
      </c>
      <c r="B73" s="27" t="s">
        <v>71</v>
      </c>
      <c r="C73" s="28">
        <v>729911112403</v>
      </c>
      <c r="D73" s="26">
        <v>3</v>
      </c>
      <c r="E73" s="29">
        <v>37</v>
      </c>
      <c r="F73" s="25">
        <f t="shared" si="6"/>
        <v>111</v>
      </c>
    </row>
    <row r="74" spans="1:6" x14ac:dyDescent="0.25">
      <c r="A74" s="26">
        <v>1710</v>
      </c>
      <c r="B74" s="27" t="s">
        <v>72</v>
      </c>
      <c r="C74" s="28">
        <v>729911117101</v>
      </c>
      <c r="D74" s="26">
        <v>3</v>
      </c>
      <c r="E74" s="29">
        <v>14</v>
      </c>
      <c r="F74" s="25">
        <f t="shared" si="6"/>
        <v>42</v>
      </c>
    </row>
    <row r="75" spans="1:6" x14ac:dyDescent="0.25">
      <c r="A75" s="26">
        <v>1260</v>
      </c>
      <c r="B75" s="27" t="s">
        <v>73</v>
      </c>
      <c r="C75" s="28">
        <v>729911112601</v>
      </c>
      <c r="D75" s="26">
        <v>3</v>
      </c>
      <c r="E75" s="29">
        <v>14</v>
      </c>
      <c r="F75" s="25">
        <f t="shared" si="6"/>
        <v>42</v>
      </c>
    </row>
    <row r="76" spans="1:6" x14ac:dyDescent="0.25">
      <c r="A76" s="26">
        <v>1410</v>
      </c>
      <c r="B76" s="27" t="s">
        <v>74</v>
      </c>
      <c r="C76" s="28">
        <v>729911114100</v>
      </c>
      <c r="D76" s="26">
        <v>3</v>
      </c>
      <c r="E76" s="24">
        <v>19</v>
      </c>
      <c r="F76" s="25">
        <f t="shared" si="6"/>
        <v>57</v>
      </c>
    </row>
    <row r="77" spans="1:6" x14ac:dyDescent="0.25">
      <c r="A77" s="26">
        <v>1200</v>
      </c>
      <c r="B77" s="27" t="s">
        <v>75</v>
      </c>
      <c r="C77" s="28">
        <v>729911112007</v>
      </c>
      <c r="D77" s="26">
        <v>3</v>
      </c>
      <c r="E77" s="29">
        <v>37</v>
      </c>
      <c r="F77" s="25">
        <f t="shared" si="6"/>
        <v>111</v>
      </c>
    </row>
    <row r="78" spans="1:6" x14ac:dyDescent="0.25">
      <c r="A78" s="64" t="s">
        <v>76</v>
      </c>
      <c r="B78" s="17" t="s">
        <v>4</v>
      </c>
      <c r="C78" s="17" t="s">
        <v>5</v>
      </c>
      <c r="D78" s="17" t="s">
        <v>148</v>
      </c>
      <c r="E78" s="18" t="s">
        <v>1</v>
      </c>
      <c r="F78" s="19" t="s">
        <v>6</v>
      </c>
    </row>
    <row r="79" spans="1:6" x14ac:dyDescent="0.25">
      <c r="A79" s="26">
        <v>1700</v>
      </c>
      <c r="B79" s="27" t="s">
        <v>77</v>
      </c>
      <c r="C79" s="28">
        <v>729911117002</v>
      </c>
      <c r="D79" s="26">
        <v>3</v>
      </c>
      <c r="E79" s="29">
        <v>14</v>
      </c>
      <c r="F79" s="25">
        <f t="shared" ref="F79:F86" si="7">D79*E79</f>
        <v>42</v>
      </c>
    </row>
    <row r="80" spans="1:6" x14ac:dyDescent="0.25">
      <c r="A80" s="26">
        <v>1100</v>
      </c>
      <c r="B80" s="34" t="s">
        <v>78</v>
      </c>
      <c r="C80" s="28">
        <v>729911111000</v>
      </c>
      <c r="D80" s="26">
        <v>3</v>
      </c>
      <c r="E80" s="29">
        <v>27</v>
      </c>
      <c r="F80" s="25">
        <f t="shared" si="7"/>
        <v>81</v>
      </c>
    </row>
    <row r="81" spans="1:6" x14ac:dyDescent="0.25">
      <c r="A81" s="26">
        <v>1230</v>
      </c>
      <c r="B81" s="34" t="s">
        <v>79</v>
      </c>
      <c r="C81" s="28">
        <v>729911112304</v>
      </c>
      <c r="D81" s="26">
        <v>3</v>
      </c>
      <c r="E81" s="29">
        <v>27</v>
      </c>
      <c r="F81" s="25">
        <f t="shared" si="7"/>
        <v>81</v>
      </c>
    </row>
    <row r="82" spans="1:6" x14ac:dyDescent="0.25">
      <c r="A82" s="26">
        <v>1500</v>
      </c>
      <c r="B82" s="27" t="s">
        <v>80</v>
      </c>
      <c r="C82" s="28">
        <v>729911115008</v>
      </c>
      <c r="D82" s="26">
        <v>3</v>
      </c>
      <c r="E82" s="29">
        <v>14</v>
      </c>
      <c r="F82" s="25">
        <f t="shared" si="7"/>
        <v>42</v>
      </c>
    </row>
    <row r="83" spans="1:6" x14ac:dyDescent="0.25">
      <c r="A83" s="26">
        <v>1270</v>
      </c>
      <c r="B83" s="27" t="s">
        <v>81</v>
      </c>
      <c r="C83" s="28">
        <v>729911112700</v>
      </c>
      <c r="D83" s="26">
        <v>3</v>
      </c>
      <c r="E83" s="29">
        <v>14</v>
      </c>
      <c r="F83" s="25">
        <f t="shared" si="7"/>
        <v>42</v>
      </c>
    </row>
    <row r="84" spans="1:6" x14ac:dyDescent="0.25">
      <c r="A84" s="26">
        <v>1540</v>
      </c>
      <c r="B84" s="27" t="s">
        <v>82</v>
      </c>
      <c r="C84" s="28">
        <v>729911115404</v>
      </c>
      <c r="D84" s="26">
        <v>3</v>
      </c>
      <c r="E84" s="29">
        <v>14</v>
      </c>
      <c r="F84" s="25">
        <f t="shared" si="7"/>
        <v>42</v>
      </c>
    </row>
    <row r="85" spans="1:6" x14ac:dyDescent="0.25">
      <c r="A85" s="26">
        <v>1541</v>
      </c>
      <c r="B85" s="34" t="s">
        <v>83</v>
      </c>
      <c r="C85" s="28">
        <v>729911115411</v>
      </c>
      <c r="D85" s="26">
        <v>3</v>
      </c>
      <c r="E85" s="29">
        <v>14</v>
      </c>
      <c r="F85" s="25">
        <f t="shared" si="7"/>
        <v>42</v>
      </c>
    </row>
    <row r="86" spans="1:6" x14ac:dyDescent="0.25">
      <c r="A86" s="26">
        <v>1660</v>
      </c>
      <c r="B86" s="27" t="s">
        <v>84</v>
      </c>
      <c r="C86" s="28">
        <v>729911116609</v>
      </c>
      <c r="D86" s="26">
        <v>3</v>
      </c>
      <c r="E86" s="29">
        <v>14</v>
      </c>
      <c r="F86" s="25">
        <f t="shared" si="7"/>
        <v>42</v>
      </c>
    </row>
    <row r="87" spans="1:6" x14ac:dyDescent="0.25">
      <c r="A87" s="64" t="s">
        <v>85</v>
      </c>
      <c r="B87" s="17" t="s">
        <v>4</v>
      </c>
      <c r="C87" s="17" t="s">
        <v>5</v>
      </c>
      <c r="D87" s="17" t="s">
        <v>148</v>
      </c>
      <c r="E87" s="18" t="s">
        <v>1</v>
      </c>
      <c r="F87" s="19" t="s">
        <v>6</v>
      </c>
    </row>
    <row r="88" spans="1:6" x14ac:dyDescent="0.25">
      <c r="A88" s="26">
        <v>1730</v>
      </c>
      <c r="B88" s="27" t="s">
        <v>86</v>
      </c>
      <c r="C88" s="28">
        <v>729911117309</v>
      </c>
      <c r="D88" s="26">
        <v>3</v>
      </c>
      <c r="E88" s="29">
        <v>11</v>
      </c>
      <c r="F88" s="25">
        <f t="shared" ref="F88:F95" si="8">D88*E88</f>
        <v>33</v>
      </c>
    </row>
    <row r="89" spans="1:6" x14ac:dyDescent="0.25">
      <c r="A89" s="26">
        <v>1610</v>
      </c>
      <c r="B89" s="27" t="s">
        <v>87</v>
      </c>
      <c r="C89" s="28">
        <v>729911116104</v>
      </c>
      <c r="D89" s="26">
        <v>3</v>
      </c>
      <c r="E89" s="29">
        <v>11</v>
      </c>
      <c r="F89" s="25">
        <f t="shared" si="8"/>
        <v>33</v>
      </c>
    </row>
    <row r="90" spans="1:6" x14ac:dyDescent="0.25">
      <c r="A90" s="26">
        <v>1620</v>
      </c>
      <c r="B90" s="27" t="s">
        <v>88</v>
      </c>
      <c r="C90" s="28">
        <v>729911116203</v>
      </c>
      <c r="D90" s="26">
        <v>3</v>
      </c>
      <c r="E90" s="29">
        <v>11</v>
      </c>
      <c r="F90" s="25">
        <f t="shared" si="8"/>
        <v>33</v>
      </c>
    </row>
    <row r="91" spans="1:6" x14ac:dyDescent="0.25">
      <c r="A91" s="26">
        <v>1450</v>
      </c>
      <c r="B91" s="27" t="s">
        <v>146</v>
      </c>
      <c r="C91" s="28">
        <v>729911114506</v>
      </c>
      <c r="D91" s="26">
        <v>3</v>
      </c>
      <c r="E91" s="29">
        <v>14</v>
      </c>
      <c r="F91" s="25">
        <f t="shared" si="8"/>
        <v>42</v>
      </c>
    </row>
    <row r="92" spans="1:6" x14ac:dyDescent="0.25">
      <c r="A92" s="26">
        <v>1280</v>
      </c>
      <c r="B92" s="27" t="s">
        <v>89</v>
      </c>
      <c r="C92" s="28">
        <v>729911112809</v>
      </c>
      <c r="D92" s="26">
        <v>3</v>
      </c>
      <c r="E92" s="29">
        <v>14</v>
      </c>
      <c r="F92" s="25">
        <f t="shared" si="8"/>
        <v>42</v>
      </c>
    </row>
    <row r="93" spans="1:6" x14ac:dyDescent="0.25">
      <c r="A93" s="26">
        <v>1780</v>
      </c>
      <c r="B93" s="27" t="s">
        <v>90</v>
      </c>
      <c r="C93" s="28">
        <v>729911117804</v>
      </c>
      <c r="D93" s="26">
        <v>3</v>
      </c>
      <c r="E93" s="29">
        <v>11</v>
      </c>
      <c r="F93" s="25">
        <f t="shared" si="8"/>
        <v>33</v>
      </c>
    </row>
    <row r="94" spans="1:6" x14ac:dyDescent="0.25">
      <c r="A94" s="26">
        <v>1683</v>
      </c>
      <c r="B94" s="27" t="s">
        <v>91</v>
      </c>
      <c r="C94" s="28">
        <v>729911116838</v>
      </c>
      <c r="D94" s="26">
        <v>3</v>
      </c>
      <c r="E94" s="24">
        <v>19</v>
      </c>
      <c r="F94" s="25">
        <f t="shared" si="8"/>
        <v>57</v>
      </c>
    </row>
    <row r="95" spans="1:6" x14ac:dyDescent="0.25">
      <c r="A95" s="26">
        <v>1681</v>
      </c>
      <c r="B95" s="27" t="s">
        <v>92</v>
      </c>
      <c r="C95" s="28">
        <v>729911116814</v>
      </c>
      <c r="D95" s="26">
        <v>3</v>
      </c>
      <c r="E95" s="24">
        <v>19</v>
      </c>
      <c r="F95" s="25">
        <f t="shared" si="8"/>
        <v>57</v>
      </c>
    </row>
    <row r="96" spans="1:6" x14ac:dyDescent="0.25">
      <c r="A96" s="64" t="s">
        <v>93</v>
      </c>
      <c r="B96" s="17" t="s">
        <v>4</v>
      </c>
      <c r="C96" s="17" t="s">
        <v>5</v>
      </c>
      <c r="D96" s="17" t="s">
        <v>148</v>
      </c>
      <c r="E96" s="18" t="s">
        <v>1</v>
      </c>
      <c r="F96" s="19" t="s">
        <v>6</v>
      </c>
    </row>
    <row r="97" spans="1:6" x14ac:dyDescent="0.25">
      <c r="A97" s="26">
        <v>1552</v>
      </c>
      <c r="B97" s="27" t="s">
        <v>94</v>
      </c>
      <c r="C97" s="28">
        <v>729911115527</v>
      </c>
      <c r="D97" s="26">
        <v>3</v>
      </c>
      <c r="E97" s="29">
        <v>14</v>
      </c>
      <c r="F97" s="25">
        <f t="shared" ref="F97:F104" si="9">D97*E97</f>
        <v>42</v>
      </c>
    </row>
    <row r="98" spans="1:6" x14ac:dyDescent="0.25">
      <c r="A98" s="26">
        <v>1553</v>
      </c>
      <c r="B98" s="27" t="s">
        <v>95</v>
      </c>
      <c r="C98" s="28">
        <v>729911115534</v>
      </c>
      <c r="D98" s="26">
        <v>3</v>
      </c>
      <c r="E98" s="29">
        <v>14</v>
      </c>
      <c r="F98" s="25">
        <f t="shared" si="9"/>
        <v>42</v>
      </c>
    </row>
    <row r="99" spans="1:6" x14ac:dyDescent="0.25">
      <c r="A99" s="20">
        <v>1555</v>
      </c>
      <c r="B99" s="21" t="s">
        <v>96</v>
      </c>
      <c r="C99" s="30">
        <v>729911115558</v>
      </c>
      <c r="D99" s="23">
        <v>3</v>
      </c>
      <c r="E99" s="29">
        <v>14</v>
      </c>
      <c r="F99" s="25">
        <f t="shared" si="9"/>
        <v>42</v>
      </c>
    </row>
    <row r="100" spans="1:6" x14ac:dyDescent="0.25">
      <c r="A100" s="20">
        <v>1554</v>
      </c>
      <c r="B100" s="21" t="s">
        <v>97</v>
      </c>
      <c r="C100" s="30">
        <v>729911115541</v>
      </c>
      <c r="D100" s="23">
        <v>3</v>
      </c>
      <c r="E100" s="29">
        <v>14</v>
      </c>
      <c r="F100" s="25">
        <f t="shared" si="9"/>
        <v>42</v>
      </c>
    </row>
    <row r="101" spans="1:6" x14ac:dyDescent="0.25">
      <c r="A101" s="26">
        <v>1910</v>
      </c>
      <c r="B101" s="27" t="s">
        <v>98</v>
      </c>
      <c r="C101" s="28">
        <v>729911119105</v>
      </c>
      <c r="D101" s="26">
        <v>3</v>
      </c>
      <c r="E101" s="29">
        <v>27</v>
      </c>
      <c r="F101" s="25">
        <f t="shared" si="9"/>
        <v>81</v>
      </c>
    </row>
    <row r="102" spans="1:6" x14ac:dyDescent="0.25">
      <c r="A102" s="26">
        <v>1920</v>
      </c>
      <c r="B102" s="27" t="s">
        <v>99</v>
      </c>
      <c r="C102" s="28">
        <v>729911119204</v>
      </c>
      <c r="D102" s="26">
        <v>3</v>
      </c>
      <c r="E102" s="29">
        <v>27</v>
      </c>
      <c r="F102" s="25">
        <f t="shared" si="9"/>
        <v>81</v>
      </c>
    </row>
    <row r="103" spans="1:6" x14ac:dyDescent="0.25">
      <c r="A103" s="26">
        <v>1930</v>
      </c>
      <c r="B103" s="34" t="s">
        <v>100</v>
      </c>
      <c r="C103" s="28">
        <v>729911119303</v>
      </c>
      <c r="D103" s="26">
        <v>3</v>
      </c>
      <c r="E103" s="29">
        <v>27</v>
      </c>
      <c r="F103" s="25">
        <f t="shared" si="9"/>
        <v>81</v>
      </c>
    </row>
    <row r="104" spans="1:6" x14ac:dyDescent="0.25">
      <c r="A104" s="26">
        <v>1940</v>
      </c>
      <c r="B104" s="27" t="s">
        <v>101</v>
      </c>
      <c r="C104" s="28">
        <v>729911119402</v>
      </c>
      <c r="D104" s="26">
        <v>3</v>
      </c>
      <c r="E104" s="29">
        <v>27</v>
      </c>
      <c r="F104" s="25">
        <f t="shared" si="9"/>
        <v>81</v>
      </c>
    </row>
    <row r="105" spans="1:6" x14ac:dyDescent="0.25">
      <c r="A105" s="64" t="s">
        <v>102</v>
      </c>
      <c r="B105" s="17" t="s">
        <v>4</v>
      </c>
      <c r="C105" s="17" t="s">
        <v>5</v>
      </c>
      <c r="D105" s="17" t="s">
        <v>148</v>
      </c>
      <c r="E105" s="18" t="s">
        <v>1</v>
      </c>
      <c r="F105" s="19" t="s">
        <v>6</v>
      </c>
    </row>
    <row r="106" spans="1:6" x14ac:dyDescent="0.25">
      <c r="A106" s="43">
        <v>1850</v>
      </c>
      <c r="B106" s="27" t="s">
        <v>103</v>
      </c>
      <c r="C106" s="28">
        <v>729911118504</v>
      </c>
      <c r="D106" s="41">
        <v>3</v>
      </c>
      <c r="E106" s="29">
        <v>14</v>
      </c>
      <c r="F106" s="25">
        <f t="shared" ref="F106:F113" si="10">D106*E106</f>
        <v>42</v>
      </c>
    </row>
    <row r="107" spans="1:6" x14ac:dyDescent="0.25">
      <c r="A107" s="43">
        <v>1855</v>
      </c>
      <c r="B107" s="27" t="s">
        <v>104</v>
      </c>
      <c r="C107" s="28">
        <v>729911118559</v>
      </c>
      <c r="D107" s="41">
        <v>3</v>
      </c>
      <c r="E107" s="29">
        <v>14</v>
      </c>
      <c r="F107" s="25">
        <f t="shared" si="10"/>
        <v>42</v>
      </c>
    </row>
    <row r="108" spans="1:6" x14ac:dyDescent="0.25">
      <c r="A108" s="43">
        <v>1860</v>
      </c>
      <c r="B108" s="27" t="s">
        <v>105</v>
      </c>
      <c r="C108" s="28">
        <v>729911118603</v>
      </c>
      <c r="D108" s="41">
        <v>3</v>
      </c>
      <c r="E108" s="29">
        <v>14</v>
      </c>
      <c r="F108" s="25">
        <f t="shared" si="10"/>
        <v>42</v>
      </c>
    </row>
    <row r="109" spans="1:6" x14ac:dyDescent="0.25">
      <c r="A109" s="43">
        <v>1865</v>
      </c>
      <c r="B109" s="27" t="s">
        <v>106</v>
      </c>
      <c r="C109" s="28">
        <v>729911118658</v>
      </c>
      <c r="D109" s="41">
        <v>3</v>
      </c>
      <c r="E109" s="29">
        <v>14</v>
      </c>
      <c r="F109" s="25">
        <f t="shared" si="10"/>
        <v>42</v>
      </c>
    </row>
    <row r="110" spans="1:6" x14ac:dyDescent="0.25">
      <c r="A110" s="43">
        <v>1870</v>
      </c>
      <c r="B110" s="27" t="s">
        <v>107</v>
      </c>
      <c r="C110" s="28">
        <v>729911118702</v>
      </c>
      <c r="D110" s="41">
        <v>3</v>
      </c>
      <c r="E110" s="29">
        <v>14</v>
      </c>
      <c r="F110" s="25">
        <f t="shared" si="10"/>
        <v>42</v>
      </c>
    </row>
    <row r="111" spans="1:6" x14ac:dyDescent="0.25">
      <c r="A111" s="43">
        <v>1875</v>
      </c>
      <c r="B111" s="27" t="s">
        <v>108</v>
      </c>
      <c r="C111" s="28">
        <v>729911118757</v>
      </c>
      <c r="D111" s="41">
        <v>3</v>
      </c>
      <c r="E111" s="29">
        <v>14</v>
      </c>
      <c r="F111" s="25">
        <f t="shared" si="10"/>
        <v>42</v>
      </c>
    </row>
    <row r="112" spans="1:6" x14ac:dyDescent="0.25">
      <c r="A112" s="43">
        <v>1880</v>
      </c>
      <c r="B112" s="27" t="s">
        <v>109</v>
      </c>
      <c r="C112" s="28">
        <v>729911118801</v>
      </c>
      <c r="D112" s="41">
        <v>3</v>
      </c>
      <c r="E112" s="29">
        <v>14</v>
      </c>
      <c r="F112" s="25">
        <f t="shared" si="10"/>
        <v>42</v>
      </c>
    </row>
    <row r="113" spans="1:6" x14ac:dyDescent="0.25">
      <c r="A113" s="43">
        <v>1885</v>
      </c>
      <c r="B113" s="27" t="s">
        <v>110</v>
      </c>
      <c r="C113" s="28">
        <v>729911118856</v>
      </c>
      <c r="D113" s="41">
        <v>3</v>
      </c>
      <c r="E113" s="29">
        <v>14</v>
      </c>
      <c r="F113" s="25">
        <f t="shared" si="10"/>
        <v>42</v>
      </c>
    </row>
    <row r="114" spans="1:6" x14ac:dyDescent="0.25">
      <c r="A114" s="64" t="s">
        <v>111</v>
      </c>
      <c r="B114" s="17" t="s">
        <v>4</v>
      </c>
      <c r="C114" s="17" t="s">
        <v>5</v>
      </c>
      <c r="D114" s="17" t="s">
        <v>148</v>
      </c>
      <c r="E114" s="18" t="s">
        <v>1</v>
      </c>
      <c r="F114" s="44" t="s">
        <v>6</v>
      </c>
    </row>
    <row r="115" spans="1:6" x14ac:dyDescent="0.25">
      <c r="A115" s="26" t="s">
        <v>166</v>
      </c>
      <c r="B115" s="27" t="s">
        <v>168</v>
      </c>
      <c r="C115" s="26"/>
      <c r="D115" s="26">
        <v>1</v>
      </c>
      <c r="E115" s="25">
        <v>0</v>
      </c>
      <c r="F115" s="25">
        <f>D115*E115</f>
        <v>0</v>
      </c>
    </row>
    <row r="116" spans="1:6" x14ac:dyDescent="0.25">
      <c r="A116" s="26" t="s">
        <v>167</v>
      </c>
      <c r="B116" s="27" t="s">
        <v>165</v>
      </c>
      <c r="C116" s="26"/>
      <c r="D116" s="26">
        <v>1</v>
      </c>
      <c r="E116" s="25">
        <v>0</v>
      </c>
      <c r="F116" s="25">
        <f>D116*E116</f>
        <v>0</v>
      </c>
    </row>
    <row r="117" spans="1:6" x14ac:dyDescent="0.25">
      <c r="A117" s="45"/>
      <c r="B117" s="46"/>
      <c r="C117" s="45"/>
      <c r="D117" s="45"/>
      <c r="E117" s="47"/>
      <c r="F117" s="47"/>
    </row>
    <row r="118" spans="1:6" ht="14.25" customHeight="1" x14ac:dyDescent="0.25">
      <c r="A118" s="48" t="s">
        <v>112</v>
      </c>
      <c r="B118" s="49"/>
      <c r="C118" s="50"/>
      <c r="D118" s="16"/>
      <c r="E118" s="16"/>
      <c r="F118" s="16"/>
    </row>
    <row r="119" spans="1:6" x14ac:dyDescent="0.25">
      <c r="A119" s="51" t="s">
        <v>113</v>
      </c>
      <c r="B119" s="2"/>
      <c r="C119" s="3"/>
      <c r="D119" s="16"/>
      <c r="E119" s="52"/>
    </row>
    <row r="120" spans="1:6" x14ac:dyDescent="0.25">
      <c r="A120" s="65" t="s">
        <v>114</v>
      </c>
      <c r="B120" s="17" t="s">
        <v>4</v>
      </c>
      <c r="C120" s="17" t="s">
        <v>5</v>
      </c>
      <c r="D120" s="17" t="s">
        <v>148</v>
      </c>
      <c r="E120" s="18" t="s">
        <v>1</v>
      </c>
      <c r="F120" s="54" t="s">
        <v>6</v>
      </c>
    </row>
    <row r="121" spans="1:6" x14ac:dyDescent="0.25">
      <c r="A121" s="23">
        <v>101005</v>
      </c>
      <c r="B121" s="32" t="s">
        <v>115</v>
      </c>
      <c r="C121" s="22">
        <v>729911010051</v>
      </c>
      <c r="D121" s="55">
        <v>2</v>
      </c>
      <c r="E121" s="33">
        <v>34</v>
      </c>
      <c r="F121" s="56">
        <f t="shared" ref="F121:F153" si="11">D121*E121</f>
        <v>68</v>
      </c>
    </row>
    <row r="122" spans="1:6" x14ac:dyDescent="0.25">
      <c r="A122" s="23">
        <v>101100</v>
      </c>
      <c r="B122" s="32" t="s">
        <v>116</v>
      </c>
      <c r="C122" s="22">
        <v>729911011003</v>
      </c>
      <c r="D122" s="55">
        <v>2</v>
      </c>
      <c r="E122" s="33">
        <v>116</v>
      </c>
      <c r="F122" s="56">
        <f t="shared" si="11"/>
        <v>232</v>
      </c>
    </row>
    <row r="123" spans="1:6" x14ac:dyDescent="0.25">
      <c r="A123" s="57">
        <v>1004</v>
      </c>
      <c r="B123" s="32" t="s">
        <v>117</v>
      </c>
      <c r="C123" s="22">
        <v>729911010044</v>
      </c>
      <c r="D123" s="23">
        <v>2</v>
      </c>
      <c r="E123" s="56">
        <v>12</v>
      </c>
      <c r="F123" s="29">
        <f t="shared" si="11"/>
        <v>24</v>
      </c>
    </row>
    <row r="124" spans="1:6" x14ac:dyDescent="0.25">
      <c r="A124" s="58">
        <v>1008</v>
      </c>
      <c r="B124" s="27" t="s">
        <v>118</v>
      </c>
      <c r="C124" s="59">
        <v>729911010082</v>
      </c>
      <c r="D124" s="23">
        <v>2</v>
      </c>
      <c r="E124" s="56">
        <v>20</v>
      </c>
      <c r="F124" s="29">
        <f t="shared" si="11"/>
        <v>40</v>
      </c>
    </row>
    <row r="125" spans="1:6" x14ac:dyDescent="0.25">
      <c r="A125" s="57">
        <v>1016</v>
      </c>
      <c r="B125" s="32" t="s">
        <v>119</v>
      </c>
      <c r="C125" s="22">
        <v>729911010167</v>
      </c>
      <c r="D125" s="23">
        <v>2</v>
      </c>
      <c r="E125" s="56">
        <v>32</v>
      </c>
      <c r="F125" s="56">
        <f t="shared" si="11"/>
        <v>64</v>
      </c>
    </row>
    <row r="126" spans="1:6" x14ac:dyDescent="0.25">
      <c r="A126" s="57">
        <v>2004</v>
      </c>
      <c r="B126" s="32" t="s">
        <v>120</v>
      </c>
      <c r="C126" s="22">
        <v>729911020043</v>
      </c>
      <c r="D126" s="23">
        <v>2</v>
      </c>
      <c r="E126" s="56">
        <v>12</v>
      </c>
      <c r="F126" s="29">
        <f t="shared" si="11"/>
        <v>24</v>
      </c>
    </row>
    <row r="127" spans="1:6" x14ac:dyDescent="0.25">
      <c r="A127" s="58">
        <v>2008</v>
      </c>
      <c r="B127" s="27" t="s">
        <v>121</v>
      </c>
      <c r="C127" s="59">
        <v>729911020081</v>
      </c>
      <c r="D127" s="23">
        <v>2</v>
      </c>
      <c r="E127" s="56">
        <v>20</v>
      </c>
      <c r="F127" s="29">
        <f t="shared" si="11"/>
        <v>40</v>
      </c>
    </row>
    <row r="128" spans="1:6" x14ac:dyDescent="0.25">
      <c r="A128" s="57">
        <v>3504</v>
      </c>
      <c r="B128" s="32" t="s">
        <v>169</v>
      </c>
      <c r="C128" s="22">
        <v>729911035047</v>
      </c>
      <c r="D128" s="23">
        <v>2</v>
      </c>
      <c r="E128" s="56">
        <v>12</v>
      </c>
      <c r="F128" s="29">
        <f t="shared" si="11"/>
        <v>24</v>
      </c>
    </row>
    <row r="129" spans="1:6" x14ac:dyDescent="0.25">
      <c r="A129" s="58">
        <v>3508</v>
      </c>
      <c r="B129" s="27" t="s">
        <v>122</v>
      </c>
      <c r="C129" s="59">
        <v>729911035085</v>
      </c>
      <c r="D129" s="23">
        <v>2</v>
      </c>
      <c r="E129" s="56">
        <v>20</v>
      </c>
      <c r="F129" s="29">
        <f t="shared" si="11"/>
        <v>40</v>
      </c>
    </row>
    <row r="130" spans="1:6" x14ac:dyDescent="0.25">
      <c r="A130" s="58">
        <v>3004</v>
      </c>
      <c r="B130" s="27" t="s">
        <v>123</v>
      </c>
      <c r="C130" s="59">
        <v>729911030042</v>
      </c>
      <c r="D130" s="23">
        <v>2</v>
      </c>
      <c r="E130" s="29">
        <v>11.5</v>
      </c>
      <c r="F130" s="29">
        <f t="shared" si="11"/>
        <v>23</v>
      </c>
    </row>
    <row r="131" spans="1:6" x14ac:dyDescent="0.25">
      <c r="A131" s="58">
        <v>1500</v>
      </c>
      <c r="B131" s="27" t="s">
        <v>164</v>
      </c>
      <c r="C131" s="59">
        <v>729911015001</v>
      </c>
      <c r="D131" s="23">
        <v>2</v>
      </c>
      <c r="E131" s="29">
        <v>20</v>
      </c>
      <c r="F131" s="29">
        <f t="shared" si="11"/>
        <v>40</v>
      </c>
    </row>
    <row r="132" spans="1:6" x14ac:dyDescent="0.25">
      <c r="A132" s="58">
        <v>1600</v>
      </c>
      <c r="B132" s="27" t="s">
        <v>124</v>
      </c>
      <c r="C132" s="30">
        <v>729911016008</v>
      </c>
      <c r="D132" s="23">
        <v>2</v>
      </c>
      <c r="E132" s="29">
        <v>20</v>
      </c>
      <c r="F132" s="29">
        <f t="shared" si="11"/>
        <v>40</v>
      </c>
    </row>
    <row r="133" spans="1:6" x14ac:dyDescent="0.25">
      <c r="A133" s="58">
        <v>1637</v>
      </c>
      <c r="B133" s="27" t="s">
        <v>125</v>
      </c>
      <c r="C133" s="30">
        <v>729911016374</v>
      </c>
      <c r="D133" s="23">
        <v>9</v>
      </c>
      <c r="E133" s="29">
        <v>6.5</v>
      </c>
      <c r="F133" s="29">
        <f t="shared" si="11"/>
        <v>58.5</v>
      </c>
    </row>
    <row r="134" spans="1:6" x14ac:dyDescent="0.25">
      <c r="A134" s="58">
        <v>2604</v>
      </c>
      <c r="B134" s="27" t="s">
        <v>126</v>
      </c>
      <c r="C134" s="30">
        <v>729911026045</v>
      </c>
      <c r="D134" s="23">
        <v>2</v>
      </c>
      <c r="E134" s="56">
        <v>12</v>
      </c>
      <c r="F134" s="29">
        <f t="shared" si="11"/>
        <v>24</v>
      </c>
    </row>
    <row r="135" spans="1:6" x14ac:dyDescent="0.25">
      <c r="A135" s="58">
        <v>2608</v>
      </c>
      <c r="B135" s="27" t="s">
        <v>127</v>
      </c>
      <c r="C135" s="30">
        <v>729911026083</v>
      </c>
      <c r="D135" s="23">
        <v>2</v>
      </c>
      <c r="E135" s="56">
        <v>20</v>
      </c>
      <c r="F135" s="29">
        <f t="shared" si="11"/>
        <v>40</v>
      </c>
    </row>
    <row r="136" spans="1:6" x14ac:dyDescent="0.25">
      <c r="A136" s="58">
        <v>9004</v>
      </c>
      <c r="B136" s="27" t="s">
        <v>128</v>
      </c>
      <c r="C136" s="30">
        <v>729911090046</v>
      </c>
      <c r="D136" s="23">
        <v>2</v>
      </c>
      <c r="E136" s="29">
        <v>10</v>
      </c>
      <c r="F136" s="29">
        <f t="shared" si="11"/>
        <v>20</v>
      </c>
    </row>
    <row r="137" spans="1:6" x14ac:dyDescent="0.25">
      <c r="A137" s="58">
        <v>9008</v>
      </c>
      <c r="B137" s="27" t="s">
        <v>129</v>
      </c>
      <c r="C137" s="30">
        <v>729911090084</v>
      </c>
      <c r="D137" s="23">
        <v>2</v>
      </c>
      <c r="E137" s="29">
        <v>14</v>
      </c>
      <c r="F137" s="29">
        <f t="shared" si="11"/>
        <v>28</v>
      </c>
    </row>
    <row r="138" spans="1:6" x14ac:dyDescent="0.25">
      <c r="A138" s="57">
        <v>6004</v>
      </c>
      <c r="B138" s="32" t="s">
        <v>130</v>
      </c>
      <c r="C138" s="22">
        <v>729911060049</v>
      </c>
      <c r="D138" s="23">
        <v>2</v>
      </c>
      <c r="E138" s="56">
        <v>10</v>
      </c>
      <c r="F138" s="29">
        <f t="shared" si="11"/>
        <v>20</v>
      </c>
    </row>
    <row r="139" spans="1:6" x14ac:dyDescent="0.25">
      <c r="A139" s="58">
        <v>6008</v>
      </c>
      <c r="B139" s="27" t="s">
        <v>131</v>
      </c>
      <c r="C139" s="59">
        <v>729911060087</v>
      </c>
      <c r="D139" s="23">
        <v>2</v>
      </c>
      <c r="E139" s="56">
        <v>14</v>
      </c>
      <c r="F139" s="29">
        <f t="shared" si="11"/>
        <v>28</v>
      </c>
    </row>
    <row r="140" spans="1:6" x14ac:dyDescent="0.25">
      <c r="A140" s="58">
        <v>8008</v>
      </c>
      <c r="B140" s="27" t="s">
        <v>132</v>
      </c>
      <c r="C140" s="59">
        <v>729911080085</v>
      </c>
      <c r="D140" s="23">
        <v>2</v>
      </c>
      <c r="E140" s="56">
        <v>14</v>
      </c>
      <c r="F140" s="29">
        <f t="shared" si="11"/>
        <v>28</v>
      </c>
    </row>
    <row r="141" spans="1:6" x14ac:dyDescent="0.25">
      <c r="A141" s="57">
        <v>94</v>
      </c>
      <c r="B141" s="32" t="s">
        <v>133</v>
      </c>
      <c r="C141" s="22">
        <v>729911000946</v>
      </c>
      <c r="D141" s="23">
        <v>2</v>
      </c>
      <c r="E141" s="56">
        <v>8.5</v>
      </c>
      <c r="F141" s="56">
        <f t="shared" si="11"/>
        <v>17</v>
      </c>
    </row>
    <row r="142" spans="1:6" x14ac:dyDescent="0.25">
      <c r="A142" s="58">
        <v>90</v>
      </c>
      <c r="B142" s="27" t="s">
        <v>134</v>
      </c>
      <c r="C142" s="59">
        <v>729911000908</v>
      </c>
      <c r="D142" s="23">
        <v>2</v>
      </c>
      <c r="E142" s="29">
        <v>16</v>
      </c>
      <c r="F142" s="29">
        <f t="shared" si="11"/>
        <v>32</v>
      </c>
    </row>
    <row r="143" spans="1:6" x14ac:dyDescent="0.25">
      <c r="A143" s="58">
        <v>92</v>
      </c>
      <c r="B143" s="27" t="s">
        <v>135</v>
      </c>
      <c r="C143" s="59">
        <v>729911000922</v>
      </c>
      <c r="D143" s="23">
        <v>2</v>
      </c>
      <c r="E143" s="29">
        <v>24</v>
      </c>
      <c r="F143" s="29">
        <f t="shared" si="11"/>
        <v>48</v>
      </c>
    </row>
    <row r="144" spans="1:6" x14ac:dyDescent="0.25">
      <c r="A144" s="58">
        <v>99</v>
      </c>
      <c r="B144" s="60" t="s">
        <v>136</v>
      </c>
      <c r="C144" s="59">
        <v>729911000991</v>
      </c>
      <c r="D144" s="23">
        <v>2</v>
      </c>
      <c r="E144" s="29">
        <v>63</v>
      </c>
      <c r="F144" s="29">
        <f t="shared" si="11"/>
        <v>126</v>
      </c>
    </row>
    <row r="145" spans="1:6" x14ac:dyDescent="0.25">
      <c r="A145" s="57">
        <v>10054</v>
      </c>
      <c r="B145" s="32" t="s">
        <v>137</v>
      </c>
      <c r="C145" s="22">
        <v>729911000540</v>
      </c>
      <c r="D145" s="23">
        <v>2</v>
      </c>
      <c r="E145" s="56">
        <v>15.5</v>
      </c>
      <c r="F145" s="56">
        <f t="shared" si="11"/>
        <v>31</v>
      </c>
    </row>
    <row r="146" spans="1:6" x14ac:dyDescent="0.25">
      <c r="A146" s="57">
        <v>10058</v>
      </c>
      <c r="B146" s="32" t="s">
        <v>138</v>
      </c>
      <c r="C146" s="30">
        <v>729911005163</v>
      </c>
      <c r="D146" s="31">
        <v>2</v>
      </c>
      <c r="E146" s="56">
        <v>26</v>
      </c>
      <c r="F146" s="56">
        <f t="shared" si="11"/>
        <v>52</v>
      </c>
    </row>
    <row r="147" spans="1:6" x14ac:dyDescent="0.25">
      <c r="A147" s="61">
        <v>10604</v>
      </c>
      <c r="B147" s="62" t="s">
        <v>139</v>
      </c>
      <c r="C147" s="28">
        <v>729911000649</v>
      </c>
      <c r="D147" s="23">
        <v>2</v>
      </c>
      <c r="E147" s="29">
        <v>15.5</v>
      </c>
      <c r="F147" s="56">
        <f t="shared" si="11"/>
        <v>31</v>
      </c>
    </row>
    <row r="148" spans="1:6" x14ac:dyDescent="0.25">
      <c r="A148" s="61">
        <v>10608</v>
      </c>
      <c r="B148" s="62" t="s">
        <v>140</v>
      </c>
      <c r="C148" s="28">
        <v>729911000687</v>
      </c>
      <c r="D148" s="23">
        <v>2</v>
      </c>
      <c r="E148" s="29">
        <v>26</v>
      </c>
      <c r="F148" s="56">
        <f t="shared" si="11"/>
        <v>52</v>
      </c>
    </row>
    <row r="149" spans="1:6" x14ac:dyDescent="0.25">
      <c r="A149" s="61">
        <v>10704</v>
      </c>
      <c r="B149" s="62" t="s">
        <v>141</v>
      </c>
      <c r="C149" s="28">
        <v>729911000748</v>
      </c>
      <c r="D149" s="23">
        <v>2</v>
      </c>
      <c r="E149" s="29">
        <v>15.5</v>
      </c>
      <c r="F149" s="56">
        <f t="shared" si="11"/>
        <v>31</v>
      </c>
    </row>
    <row r="150" spans="1:6" x14ac:dyDescent="0.25">
      <c r="A150" s="61">
        <v>10708</v>
      </c>
      <c r="B150" s="62" t="s">
        <v>142</v>
      </c>
      <c r="C150" s="28">
        <v>729911000786</v>
      </c>
      <c r="D150" s="23">
        <v>2</v>
      </c>
      <c r="E150" s="29">
        <v>26</v>
      </c>
      <c r="F150" s="56">
        <f t="shared" si="11"/>
        <v>52</v>
      </c>
    </row>
    <row r="151" spans="1:6" x14ac:dyDescent="0.25">
      <c r="A151" s="61">
        <v>1108</v>
      </c>
      <c r="B151" s="62" t="s">
        <v>143</v>
      </c>
      <c r="C151" s="59">
        <v>729911011089</v>
      </c>
      <c r="D151" s="23">
        <v>2</v>
      </c>
      <c r="E151" s="56">
        <v>23</v>
      </c>
      <c r="F151" s="29">
        <f t="shared" si="11"/>
        <v>46</v>
      </c>
    </row>
    <row r="152" spans="1:6" x14ac:dyDescent="0.25">
      <c r="A152" s="58">
        <v>1116</v>
      </c>
      <c r="B152" s="27" t="s">
        <v>144</v>
      </c>
      <c r="C152" s="59">
        <v>729911011164</v>
      </c>
      <c r="D152" s="23">
        <v>2</v>
      </c>
      <c r="E152" s="56">
        <v>31</v>
      </c>
      <c r="F152" s="29">
        <f t="shared" si="11"/>
        <v>62</v>
      </c>
    </row>
    <row r="153" spans="1:6" x14ac:dyDescent="0.25">
      <c r="A153" s="58">
        <v>1308</v>
      </c>
      <c r="B153" s="27" t="s">
        <v>145</v>
      </c>
      <c r="C153" s="59">
        <v>729911113080</v>
      </c>
      <c r="D153" s="23">
        <v>2</v>
      </c>
      <c r="E153" s="29">
        <v>13.5</v>
      </c>
      <c r="F153" s="29">
        <f t="shared" si="11"/>
        <v>27</v>
      </c>
    </row>
    <row r="154" spans="1:6" x14ac:dyDescent="0.25">
      <c r="A154" s="66"/>
      <c r="B154" s="46"/>
      <c r="C154" s="67"/>
      <c r="D154" s="68"/>
      <c r="E154" s="69"/>
      <c r="F154" s="69"/>
    </row>
    <row r="155" spans="1:6" x14ac:dyDescent="0.25">
      <c r="A155" s="84" t="s">
        <v>149</v>
      </c>
      <c r="B155" s="46"/>
      <c r="C155" s="67"/>
      <c r="D155" s="68"/>
      <c r="E155" s="69"/>
      <c r="F155" s="69"/>
    </row>
    <row r="156" spans="1:6" x14ac:dyDescent="0.25">
      <c r="A156" s="70" t="s">
        <v>159</v>
      </c>
      <c r="B156" s="71" t="s">
        <v>4</v>
      </c>
      <c r="C156" s="71" t="s">
        <v>5</v>
      </c>
      <c r="D156" s="71" t="s">
        <v>148</v>
      </c>
      <c r="E156" s="72" t="s">
        <v>1</v>
      </c>
      <c r="F156" s="72" t="s">
        <v>6</v>
      </c>
    </row>
    <row r="157" spans="1:6" x14ac:dyDescent="0.25">
      <c r="A157" s="73" t="s">
        <v>150</v>
      </c>
      <c r="B157" s="74" t="s">
        <v>151</v>
      </c>
      <c r="C157" s="75" t="s">
        <v>152</v>
      </c>
      <c r="D157" s="76">
        <v>3</v>
      </c>
      <c r="E157" s="77">
        <v>28</v>
      </c>
      <c r="F157" s="77">
        <f>D157*E157</f>
        <v>84</v>
      </c>
    </row>
    <row r="158" spans="1:6" x14ac:dyDescent="0.25">
      <c r="A158" s="73" t="s">
        <v>153</v>
      </c>
      <c r="B158" s="74" t="s">
        <v>154</v>
      </c>
      <c r="C158" s="75" t="s">
        <v>155</v>
      </c>
      <c r="D158" s="78">
        <v>3</v>
      </c>
      <c r="E158" s="79">
        <v>38</v>
      </c>
      <c r="F158" s="79">
        <f>D158*E158</f>
        <v>114</v>
      </c>
    </row>
    <row r="159" spans="1:6" x14ac:dyDescent="0.25">
      <c r="A159" s="80" t="s">
        <v>156</v>
      </c>
      <c r="B159" s="81" t="s">
        <v>4</v>
      </c>
      <c r="C159" s="82" t="s">
        <v>5</v>
      </c>
      <c r="D159" s="71" t="s">
        <v>148</v>
      </c>
      <c r="E159" s="72" t="s">
        <v>1</v>
      </c>
      <c r="F159" s="72" t="s">
        <v>6</v>
      </c>
    </row>
    <row r="160" spans="1:6" x14ac:dyDescent="0.25">
      <c r="A160" s="73">
        <v>994116</v>
      </c>
      <c r="B160" s="74" t="s">
        <v>157</v>
      </c>
      <c r="C160" s="73" t="s">
        <v>158</v>
      </c>
      <c r="D160" s="83">
        <v>1</v>
      </c>
      <c r="E160" s="29">
        <v>0</v>
      </c>
      <c r="F160" s="29">
        <v>0</v>
      </c>
    </row>
    <row r="161" spans="1:6" x14ac:dyDescent="0.25">
      <c r="A161" s="66"/>
      <c r="B161" s="46"/>
      <c r="C161" s="67"/>
      <c r="D161" s="68"/>
      <c r="E161" s="69"/>
      <c r="F161" s="69"/>
    </row>
    <row r="162" spans="1:6" x14ac:dyDescent="0.25">
      <c r="A162" s="9"/>
      <c r="D162" s="9"/>
      <c r="E162" s="63" t="s">
        <v>1</v>
      </c>
      <c r="F162" s="63">
        <f>SUM(F7:F160)</f>
        <v>6867.5</v>
      </c>
    </row>
  </sheetData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cp:lastPrinted>2020-09-21T20:54:37Z</cp:lastPrinted>
  <dcterms:created xsi:type="dcterms:W3CDTF">2017-03-21T19:45:31Z</dcterms:created>
  <dcterms:modified xsi:type="dcterms:W3CDTF">2021-01-06T00:41:35Z</dcterms:modified>
</cp:coreProperties>
</file>