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 and Sales\Pricing Terms\2019_Pricing_Terms\Assortment Detail\"/>
    </mc:Choice>
  </mc:AlternateContent>
  <xr:revisionPtr revIDLastSave="0" documentId="8_{2F3489CA-8510-4D1C-AEBF-83AEC79725CB}" xr6:coauthVersionLast="34" xr6:coauthVersionMax="34" xr10:uidLastSave="{00000000-0000-0000-0000-000000000000}"/>
  <bookViews>
    <workbookView xWindow="0" yWindow="0" windowWidth="28800" windowHeight="1221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33" i="1"/>
  <c r="G32" i="1"/>
  <c r="G31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36" i="1" l="1"/>
  <c r="G1" i="1" s="1"/>
</calcChain>
</file>

<file path=xl/sharedStrings.xml><?xml version="1.0" encoding="utf-8"?>
<sst xmlns="http://schemas.openxmlformats.org/spreadsheetml/2006/main" count="48" uniqueCount="40">
  <si>
    <t>GAMBLIN 1980 OIL COLORS - GB1980x1502nd24</t>
  </si>
  <si>
    <t>MSRP</t>
  </si>
  <si>
    <t>2nd HALF OF GAMBLIN 1980 48-COLOR ASSORTMENT</t>
  </si>
  <si>
    <t>SHELF ONE (TOP)</t>
  </si>
  <si>
    <t>DESCRIPTION</t>
  </si>
  <si>
    <t>UPC</t>
  </si>
  <si>
    <t>FACINGS</t>
  </si>
  <si>
    <t>INITIAL LOAD</t>
  </si>
  <si>
    <t>EXTENSION</t>
  </si>
  <si>
    <t>1980 BLUSH 150ml</t>
  </si>
  <si>
    <t xml:space="preserve">1980 CADMIUM ORANGE 150ml  </t>
  </si>
  <si>
    <t xml:space="preserve">1980 CERULEAN BLUE 150ml   </t>
  </si>
  <si>
    <t xml:space="preserve">1980 CHROMIUM OXIDE GREEN 150ml      </t>
  </si>
  <si>
    <t xml:space="preserve">1980 COBALT VIOLET 150ml     </t>
  </si>
  <si>
    <t>1980 HANSA YELLOW MEDIUM 150ml</t>
  </si>
  <si>
    <t xml:space="preserve">1980 INDIAN YELLOW 150ml     </t>
  </si>
  <si>
    <t>1980 NEUTRAL GREY 150ml</t>
  </si>
  <si>
    <t xml:space="preserve">1980 OLIVE GREEN 150ml    </t>
  </si>
  <si>
    <t>1980 PERMANENT GREEN LIGHT 150ml</t>
  </si>
  <si>
    <t xml:space="preserve">1980 PERMANENT ORANGE 150ml      </t>
  </si>
  <si>
    <t xml:space="preserve">1980 PAYNE'S GREY 150ml      </t>
  </si>
  <si>
    <t xml:space="preserve">1980 PRUSSIAN BLUE 150ml     </t>
  </si>
  <si>
    <t>1980 QUINACRIDONE MAGENTA 150ml</t>
  </si>
  <si>
    <t xml:space="preserve">1980 QUINACRIDONE RED 150ml </t>
  </si>
  <si>
    <t>1980 QUINACRIDONE VIOLET 150ml</t>
  </si>
  <si>
    <t>1980 TRANSPARENT RED OXIDE 150ml</t>
  </si>
  <si>
    <t>1980 TRANSPARENT YELLOW OXIDE 150ml</t>
  </si>
  <si>
    <t>1980 TURQUOISE 150ml</t>
  </si>
  <si>
    <t xml:space="preserve">1980 VAN DYKE BROWN 150ml    </t>
  </si>
  <si>
    <t>1980 VENETIAN RED 150ml</t>
  </si>
  <si>
    <t>1980 TITANIUM BUFF 150ml</t>
  </si>
  <si>
    <t>1980 TRANSPARENT WHITE 150ml</t>
  </si>
  <si>
    <t>RACKS  &amp;  SIGNAGE</t>
  </si>
  <si>
    <t>150ml Display Rack</t>
  </si>
  <si>
    <t>1980 150ml 48-color Rack Strips</t>
  </si>
  <si>
    <t>Small header brackets (set of 2)</t>
  </si>
  <si>
    <t>994101.80F</t>
  </si>
  <si>
    <t>1980 Full Header</t>
  </si>
  <si>
    <t xml:space="preserve">1980 NAPLES YELLOW 150ml   </t>
  </si>
  <si>
    <t>Final Dimensions: 31.5"W x 11.5"D x 44"H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</si>
</sst>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;[Red]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44" fontId="2" fillId="0" borderId="0" xfId="0" applyNumberFormat="1" applyFont="1"/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44" fontId="5" fillId="3" borderId="1" xfId="1" applyFont="1" applyFill="1" applyBorder="1" applyAlignment="1">
      <alignment horizontal="center" vertical="center"/>
    </xf>
    <xf numFmtId="44" fontId="5" fillId="3" borderId="1" xfId="1" applyFont="1" applyFill="1" applyBorder="1"/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/>
    <xf numFmtId="164" fontId="1" fillId="4" borderId="0" xfId="0" applyNumberFormat="1" applyFont="1" applyFill="1" applyAlignment="1">
      <alignment horizontal="center"/>
    </xf>
    <xf numFmtId="44" fontId="1" fillId="4" borderId="1" xfId="1" applyFont="1" applyFill="1" applyBorder="1"/>
    <xf numFmtId="44" fontId="1" fillId="4" borderId="1" xfId="0" applyNumberFormat="1" applyFont="1" applyFill="1" applyBorder="1"/>
    <xf numFmtId="164" fontId="5" fillId="4" borderId="2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" fontId="5" fillId="4" borderId="2" xfId="0" applyNumberFormat="1" applyFont="1" applyFill="1" applyBorder="1" applyAlignment="1">
      <alignment horizontal="center"/>
    </xf>
    <xf numFmtId="1" fontId="5" fillId="4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4" fontId="5" fillId="0" borderId="1" xfId="1" applyFont="1" applyBorder="1" applyAlignment="1">
      <alignment vertical="center"/>
    </xf>
    <xf numFmtId="44" fontId="5" fillId="0" borderId="1" xfId="1" applyFont="1" applyBorder="1"/>
    <xf numFmtId="44" fontId="1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showGridLines="0" tabSelected="1" workbookViewId="0">
      <selection activeCell="F28" sqref="F28"/>
    </sheetView>
  </sheetViews>
  <sheetFormatPr defaultColWidth="16.140625" defaultRowHeight="15" x14ac:dyDescent="0.25"/>
  <cols>
    <col min="1" max="1" width="31.85546875" style="1" customWidth="1"/>
    <col min="2" max="2" width="25.28515625" style="1" customWidth="1"/>
    <col min="3" max="3" width="13.140625" style="1" customWidth="1"/>
    <col min="4" max="4" width="8.28515625" style="1" customWidth="1"/>
    <col min="5" max="5" width="12.28515625" style="1" customWidth="1"/>
    <col min="6" max="6" width="8.140625" style="1" customWidth="1"/>
    <col min="7" max="7" width="11.85546875" style="1" customWidth="1"/>
    <col min="8" max="16384" width="16.140625" style="1"/>
  </cols>
  <sheetData>
    <row r="1" spans="1:7" ht="18.75" x14ac:dyDescent="0.3">
      <c r="A1" s="24" t="s">
        <v>0</v>
      </c>
      <c r="B1" s="24"/>
      <c r="F1" s="2" t="s">
        <v>1</v>
      </c>
      <c r="G1" s="3">
        <f>+G36</f>
        <v>939.59999999999957</v>
      </c>
    </row>
    <row r="2" spans="1:7" x14ac:dyDescent="0.25">
      <c r="A2" s="4" t="s">
        <v>39</v>
      </c>
      <c r="B2" s="4"/>
      <c r="F2" s="2"/>
      <c r="G2" s="3"/>
    </row>
    <row r="3" spans="1:7" x14ac:dyDescent="0.25">
      <c r="A3" s="25" t="s">
        <v>2</v>
      </c>
      <c r="B3" s="25"/>
    </row>
    <row r="5" spans="1:7" x14ac:dyDescent="0.25">
      <c r="A5" s="5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8" t="s">
        <v>1</v>
      </c>
      <c r="G5" s="9" t="s">
        <v>8</v>
      </c>
    </row>
    <row r="6" spans="1:7" x14ac:dyDescent="0.25">
      <c r="A6" s="10">
        <v>6040</v>
      </c>
      <c r="B6" s="11" t="s">
        <v>9</v>
      </c>
      <c r="C6" s="12">
        <v>729911160404</v>
      </c>
      <c r="D6" s="10">
        <v>1</v>
      </c>
      <c r="E6" s="10">
        <v>2</v>
      </c>
      <c r="F6" s="13">
        <v>18.95</v>
      </c>
      <c r="G6" s="14">
        <f t="shared" ref="G6:G29" si="0">F6*E6</f>
        <v>37.9</v>
      </c>
    </row>
    <row r="7" spans="1:7" x14ac:dyDescent="0.25">
      <c r="A7" s="10">
        <v>6120</v>
      </c>
      <c r="B7" s="11" t="s">
        <v>10</v>
      </c>
      <c r="C7" s="15">
        <v>729911161203</v>
      </c>
      <c r="D7" s="10">
        <v>1</v>
      </c>
      <c r="E7" s="10">
        <v>2</v>
      </c>
      <c r="F7" s="13">
        <v>29.95</v>
      </c>
      <c r="G7" s="14">
        <f t="shared" si="0"/>
        <v>59.9</v>
      </c>
    </row>
    <row r="8" spans="1:7" x14ac:dyDescent="0.25">
      <c r="A8" s="10">
        <v>6200</v>
      </c>
      <c r="B8" s="11" t="s">
        <v>11</v>
      </c>
      <c r="C8" s="15">
        <v>729911162002</v>
      </c>
      <c r="D8" s="10">
        <v>1</v>
      </c>
      <c r="E8" s="10">
        <v>2</v>
      </c>
      <c r="F8" s="13">
        <v>29.95</v>
      </c>
      <c r="G8" s="14">
        <f t="shared" si="0"/>
        <v>59.9</v>
      </c>
    </row>
    <row r="9" spans="1:7" x14ac:dyDescent="0.25">
      <c r="A9" s="10">
        <v>6215</v>
      </c>
      <c r="B9" s="11" t="s">
        <v>12</v>
      </c>
      <c r="C9" s="16">
        <v>729911162156</v>
      </c>
      <c r="D9" s="10">
        <v>1</v>
      </c>
      <c r="E9" s="10">
        <v>2</v>
      </c>
      <c r="F9" s="13">
        <v>18.95</v>
      </c>
      <c r="G9" s="14">
        <f t="shared" si="0"/>
        <v>37.9</v>
      </c>
    </row>
    <row r="10" spans="1:7" x14ac:dyDescent="0.25">
      <c r="A10" s="10">
        <v>6240</v>
      </c>
      <c r="B10" s="11" t="s">
        <v>13</v>
      </c>
      <c r="C10" s="17">
        <v>729911162408</v>
      </c>
      <c r="D10" s="10">
        <v>1</v>
      </c>
      <c r="E10" s="10">
        <v>2</v>
      </c>
      <c r="F10" s="13">
        <v>29.95</v>
      </c>
      <c r="G10" s="14">
        <f t="shared" si="0"/>
        <v>59.9</v>
      </c>
    </row>
    <row r="11" spans="1:7" x14ac:dyDescent="0.25">
      <c r="A11" s="10">
        <v>6310</v>
      </c>
      <c r="B11" s="11" t="s">
        <v>14</v>
      </c>
      <c r="C11" s="17">
        <v>729911163108</v>
      </c>
      <c r="D11" s="10">
        <v>1</v>
      </c>
      <c r="E11" s="10">
        <v>2</v>
      </c>
      <c r="F11" s="13">
        <v>18.95</v>
      </c>
      <c r="G11" s="14">
        <f t="shared" si="0"/>
        <v>37.9</v>
      </c>
    </row>
    <row r="12" spans="1:7" x14ac:dyDescent="0.25">
      <c r="A12" s="10">
        <v>6350</v>
      </c>
      <c r="B12" s="11" t="s">
        <v>15</v>
      </c>
      <c r="C12" s="17">
        <v>729911163504</v>
      </c>
      <c r="D12" s="10">
        <v>1</v>
      </c>
      <c r="E12" s="10">
        <v>2</v>
      </c>
      <c r="F12" s="13">
        <v>18.95</v>
      </c>
      <c r="G12" s="14">
        <f t="shared" si="0"/>
        <v>37.9</v>
      </c>
    </row>
    <row r="13" spans="1:7" x14ac:dyDescent="0.25">
      <c r="A13" s="10">
        <v>6450</v>
      </c>
      <c r="B13" s="11" t="s">
        <v>38</v>
      </c>
      <c r="C13" s="17">
        <v>729911164501</v>
      </c>
      <c r="D13" s="10">
        <v>1</v>
      </c>
      <c r="E13" s="10">
        <v>2</v>
      </c>
      <c r="F13" s="13">
        <v>18.95</v>
      </c>
      <c r="G13" s="14">
        <f t="shared" si="0"/>
        <v>37.9</v>
      </c>
    </row>
    <row r="14" spans="1:7" x14ac:dyDescent="0.25">
      <c r="A14" s="10">
        <v>6485</v>
      </c>
      <c r="B14" s="11" t="s">
        <v>16</v>
      </c>
      <c r="C14" s="17">
        <v>729911164853</v>
      </c>
      <c r="D14" s="10">
        <v>1</v>
      </c>
      <c r="E14" s="10">
        <v>2</v>
      </c>
      <c r="F14" s="13">
        <v>15.95</v>
      </c>
      <c r="G14" s="14">
        <f t="shared" si="0"/>
        <v>31.9</v>
      </c>
    </row>
    <row r="15" spans="1:7" x14ac:dyDescent="0.25">
      <c r="A15" s="10">
        <v>6490</v>
      </c>
      <c r="B15" s="11" t="s">
        <v>17</v>
      </c>
      <c r="C15" s="17">
        <v>729911164907</v>
      </c>
      <c r="D15" s="10">
        <v>1</v>
      </c>
      <c r="E15" s="10">
        <v>2</v>
      </c>
      <c r="F15" s="13">
        <v>18.95</v>
      </c>
      <c r="G15" s="14">
        <f t="shared" si="0"/>
        <v>37.9</v>
      </c>
    </row>
    <row r="16" spans="1:7" x14ac:dyDescent="0.25">
      <c r="A16" s="10">
        <v>6500</v>
      </c>
      <c r="B16" s="11" t="s">
        <v>18</v>
      </c>
      <c r="C16" s="17">
        <v>729911165003</v>
      </c>
      <c r="D16" s="10">
        <v>1</v>
      </c>
      <c r="E16" s="10">
        <v>2</v>
      </c>
      <c r="F16" s="13">
        <v>18.95</v>
      </c>
      <c r="G16" s="14">
        <f t="shared" si="0"/>
        <v>37.9</v>
      </c>
    </row>
    <row r="17" spans="1:7" x14ac:dyDescent="0.25">
      <c r="A17" s="10">
        <v>6505</v>
      </c>
      <c r="B17" s="11" t="s">
        <v>19</v>
      </c>
      <c r="C17" s="17">
        <v>729911165058</v>
      </c>
      <c r="D17" s="10">
        <v>1</v>
      </c>
      <c r="E17" s="10">
        <v>2</v>
      </c>
      <c r="F17" s="13">
        <v>18.95</v>
      </c>
      <c r="G17" s="14">
        <f t="shared" si="0"/>
        <v>37.9</v>
      </c>
    </row>
    <row r="18" spans="1:7" x14ac:dyDescent="0.25">
      <c r="A18" s="10">
        <v>6550</v>
      </c>
      <c r="B18" s="11" t="s">
        <v>20</v>
      </c>
      <c r="C18" s="18">
        <v>729911165508</v>
      </c>
      <c r="D18" s="10">
        <v>1</v>
      </c>
      <c r="E18" s="10">
        <v>2</v>
      </c>
      <c r="F18" s="13">
        <v>15.95</v>
      </c>
      <c r="G18" s="14">
        <f t="shared" si="0"/>
        <v>31.9</v>
      </c>
    </row>
    <row r="19" spans="1:7" x14ac:dyDescent="0.25">
      <c r="A19" s="10">
        <v>6560</v>
      </c>
      <c r="B19" s="11" t="s">
        <v>21</v>
      </c>
      <c r="C19" s="17">
        <v>729911165607</v>
      </c>
      <c r="D19" s="10">
        <v>1</v>
      </c>
      <c r="E19" s="10">
        <v>2</v>
      </c>
      <c r="F19" s="13">
        <v>18.95</v>
      </c>
      <c r="G19" s="14">
        <f t="shared" si="0"/>
        <v>37.9</v>
      </c>
    </row>
    <row r="20" spans="1:7" x14ac:dyDescent="0.25">
      <c r="A20" s="10">
        <v>6580</v>
      </c>
      <c r="B20" s="11" t="s">
        <v>22</v>
      </c>
      <c r="C20" s="17">
        <v>729911165805</v>
      </c>
      <c r="D20" s="10">
        <v>1</v>
      </c>
      <c r="E20" s="10">
        <v>2</v>
      </c>
      <c r="F20" s="13">
        <v>18.95</v>
      </c>
      <c r="G20" s="14">
        <f t="shared" si="0"/>
        <v>37.9</v>
      </c>
    </row>
    <row r="21" spans="1:7" x14ac:dyDescent="0.25">
      <c r="A21" s="10">
        <v>6590</v>
      </c>
      <c r="B21" s="11" t="s">
        <v>23</v>
      </c>
      <c r="C21" s="17">
        <v>729911165904</v>
      </c>
      <c r="D21" s="10">
        <v>1</v>
      </c>
      <c r="E21" s="10">
        <v>2</v>
      </c>
      <c r="F21" s="13">
        <v>18.95</v>
      </c>
      <c r="G21" s="14">
        <f t="shared" si="0"/>
        <v>37.9</v>
      </c>
    </row>
    <row r="22" spans="1:7" x14ac:dyDescent="0.25">
      <c r="A22" s="10">
        <v>6595</v>
      </c>
      <c r="B22" s="11" t="s">
        <v>24</v>
      </c>
      <c r="C22" s="17">
        <v>729911165959</v>
      </c>
      <c r="D22" s="10">
        <v>1</v>
      </c>
      <c r="E22" s="10">
        <v>2</v>
      </c>
      <c r="F22" s="13">
        <v>18.95</v>
      </c>
      <c r="G22" s="14">
        <f t="shared" si="0"/>
        <v>37.9</v>
      </c>
    </row>
    <row r="23" spans="1:7" x14ac:dyDescent="0.25">
      <c r="A23" s="10">
        <v>6678</v>
      </c>
      <c r="B23" s="11" t="s">
        <v>25</v>
      </c>
      <c r="C23" s="15">
        <v>729911166789</v>
      </c>
      <c r="D23" s="10">
        <v>1</v>
      </c>
      <c r="E23" s="10">
        <v>2</v>
      </c>
      <c r="F23" s="13">
        <v>18.95</v>
      </c>
      <c r="G23" s="14">
        <f t="shared" si="0"/>
        <v>37.9</v>
      </c>
    </row>
    <row r="24" spans="1:7" x14ac:dyDescent="0.25">
      <c r="A24" s="10">
        <v>6679</v>
      </c>
      <c r="B24" s="11" t="s">
        <v>26</v>
      </c>
      <c r="C24" s="15">
        <v>729911166796</v>
      </c>
      <c r="D24" s="10">
        <v>1</v>
      </c>
      <c r="E24" s="10">
        <v>2</v>
      </c>
      <c r="F24" s="13">
        <v>18.95</v>
      </c>
      <c r="G24" s="14">
        <f t="shared" si="0"/>
        <v>37.9</v>
      </c>
    </row>
    <row r="25" spans="1:7" x14ac:dyDescent="0.25">
      <c r="A25" s="10">
        <v>6685</v>
      </c>
      <c r="B25" s="11" t="s">
        <v>27</v>
      </c>
      <c r="C25" s="15">
        <v>729911166857</v>
      </c>
      <c r="D25" s="10">
        <v>1</v>
      </c>
      <c r="E25" s="10">
        <v>2</v>
      </c>
      <c r="F25" s="13">
        <v>18.95</v>
      </c>
      <c r="G25" s="14">
        <f t="shared" si="0"/>
        <v>37.9</v>
      </c>
    </row>
    <row r="26" spans="1:7" x14ac:dyDescent="0.25">
      <c r="A26" s="10">
        <v>6720</v>
      </c>
      <c r="B26" s="11" t="s">
        <v>28</v>
      </c>
      <c r="C26" s="15">
        <v>729911167205</v>
      </c>
      <c r="D26" s="10">
        <v>1</v>
      </c>
      <c r="E26" s="10">
        <v>2</v>
      </c>
      <c r="F26" s="13">
        <v>15.95</v>
      </c>
      <c r="G26" s="14">
        <f t="shared" si="0"/>
        <v>31.9</v>
      </c>
    </row>
    <row r="27" spans="1:7" x14ac:dyDescent="0.25">
      <c r="A27" s="10">
        <v>6730</v>
      </c>
      <c r="B27" s="11" t="s">
        <v>29</v>
      </c>
      <c r="C27" s="15">
        <v>729911167304</v>
      </c>
      <c r="D27" s="10">
        <v>1</v>
      </c>
      <c r="E27" s="10">
        <v>2</v>
      </c>
      <c r="F27" s="13">
        <v>15.95</v>
      </c>
      <c r="G27" s="14">
        <f t="shared" si="0"/>
        <v>31.9</v>
      </c>
    </row>
    <row r="28" spans="1:7" x14ac:dyDescent="0.25">
      <c r="A28" s="10">
        <v>6815</v>
      </c>
      <c r="B28" s="11" t="s">
        <v>30</v>
      </c>
      <c r="C28" s="15">
        <v>729911168158</v>
      </c>
      <c r="D28" s="10">
        <v>1</v>
      </c>
      <c r="E28" s="10">
        <v>2</v>
      </c>
      <c r="F28" s="13">
        <v>15.95</v>
      </c>
      <c r="G28" s="14">
        <f t="shared" si="0"/>
        <v>31.9</v>
      </c>
    </row>
    <row r="29" spans="1:7" x14ac:dyDescent="0.25">
      <c r="A29" s="10">
        <v>6835</v>
      </c>
      <c r="B29" s="11" t="s">
        <v>31</v>
      </c>
      <c r="C29" s="15">
        <v>729911168356</v>
      </c>
      <c r="D29" s="10">
        <v>1</v>
      </c>
      <c r="E29" s="10">
        <v>2</v>
      </c>
      <c r="F29" s="13">
        <v>15.95</v>
      </c>
      <c r="G29" s="14">
        <f t="shared" si="0"/>
        <v>31.9</v>
      </c>
    </row>
    <row r="30" spans="1:7" x14ac:dyDescent="0.25">
      <c r="A30" s="5" t="s">
        <v>32</v>
      </c>
      <c r="B30" s="7" t="s">
        <v>4</v>
      </c>
      <c r="C30" s="7" t="s">
        <v>5</v>
      </c>
      <c r="D30" s="7" t="s">
        <v>6</v>
      </c>
      <c r="E30" s="7" t="s">
        <v>7</v>
      </c>
      <c r="F30" s="8" t="s">
        <v>1</v>
      </c>
      <c r="G30" s="8" t="s">
        <v>8</v>
      </c>
    </row>
    <row r="31" spans="1:7" x14ac:dyDescent="0.25">
      <c r="A31" s="19">
        <v>994103</v>
      </c>
      <c r="B31" s="20" t="s">
        <v>33</v>
      </c>
      <c r="C31" s="19"/>
      <c r="D31" s="19">
        <v>1</v>
      </c>
      <c r="E31" s="19">
        <v>1</v>
      </c>
      <c r="F31" s="21">
        <v>0</v>
      </c>
      <c r="G31" s="22">
        <f>E31*F31</f>
        <v>0</v>
      </c>
    </row>
    <row r="32" spans="1:7" x14ac:dyDescent="0.25">
      <c r="A32" s="19">
        <v>9941013</v>
      </c>
      <c r="B32" s="20" t="s">
        <v>34</v>
      </c>
      <c r="C32" s="19"/>
      <c r="D32" s="19">
        <v>1</v>
      </c>
      <c r="E32" s="19">
        <v>1</v>
      </c>
      <c r="F32" s="21">
        <v>0</v>
      </c>
      <c r="G32" s="22">
        <f>E32*F32</f>
        <v>0</v>
      </c>
    </row>
    <row r="33" spans="1:7" x14ac:dyDescent="0.25">
      <c r="A33" s="19">
        <v>994106</v>
      </c>
      <c r="B33" s="20" t="s">
        <v>35</v>
      </c>
      <c r="C33" s="19"/>
      <c r="D33" s="19">
        <v>1</v>
      </c>
      <c r="E33" s="19">
        <v>1</v>
      </c>
      <c r="F33" s="21">
        <v>0</v>
      </c>
      <c r="G33" s="22">
        <f>E33*F33</f>
        <v>0</v>
      </c>
    </row>
    <row r="34" spans="1:7" x14ac:dyDescent="0.25">
      <c r="A34" s="19" t="s">
        <v>36</v>
      </c>
      <c r="B34" s="20" t="s">
        <v>37</v>
      </c>
      <c r="C34" s="19"/>
      <c r="D34" s="19">
        <v>1</v>
      </c>
      <c r="E34" s="19">
        <v>1</v>
      </c>
      <c r="F34" s="21">
        <v>0</v>
      </c>
      <c r="G34" s="22">
        <f>E34*F34</f>
        <v>0</v>
      </c>
    </row>
    <row r="36" spans="1:7" x14ac:dyDescent="0.25">
      <c r="F36" s="1" t="s">
        <v>1</v>
      </c>
      <c r="G36" s="23">
        <f>SUM(G6:G35)</f>
        <v>939.59999999999957</v>
      </c>
    </row>
  </sheetData>
  <mergeCells count="2">
    <mergeCell ref="A1:B1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Cloninger</dc:creator>
  <cp:lastModifiedBy>Lauren DeLizza</cp:lastModifiedBy>
  <dcterms:created xsi:type="dcterms:W3CDTF">2017-03-21T19:54:10Z</dcterms:created>
  <dcterms:modified xsi:type="dcterms:W3CDTF">2018-09-04T18:18:25Z</dcterms:modified>
</cp:coreProperties>
</file>