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19_Pricing_Terms\Assortment Detail\"/>
    </mc:Choice>
  </mc:AlternateContent>
  <xr:revisionPtr revIDLastSave="0" documentId="8_{1AEAFE6F-63CA-4725-A952-1B6A213A241D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5" i="1"/>
  <c r="G39" i="1" l="1"/>
  <c r="G1" i="1" s="1"/>
</calcChain>
</file>

<file path=xl/sharedStrings.xml><?xml version="1.0" encoding="utf-8"?>
<sst xmlns="http://schemas.openxmlformats.org/spreadsheetml/2006/main" count="87" uniqueCount="68">
  <si>
    <t>GAMBLIN FASTMATTE 37ml ASSORTMENT</t>
  </si>
  <si>
    <t>Full 24 color range of FastMatte Alkyd Oil Colors in 37ml size only</t>
  </si>
  <si>
    <t>SHELF ONE (TOP)</t>
  </si>
  <si>
    <t>DESCRIPTION</t>
  </si>
  <si>
    <t>UPC</t>
  </si>
  <si>
    <t>FACINGS</t>
  </si>
  <si>
    <t>INITIAL LOAD</t>
  </si>
  <si>
    <t>MSRP</t>
  </si>
  <si>
    <t>EXTENSION</t>
  </si>
  <si>
    <t xml:space="preserve">F1170 </t>
  </si>
  <si>
    <t>Cadmium Yellow Light FastMatte 37ml</t>
  </si>
  <si>
    <t xml:space="preserve">F1310 </t>
  </si>
  <si>
    <t>Hansa Yellow Medium FastMatte 37ml</t>
  </si>
  <si>
    <t xml:space="preserve">F1350 </t>
  </si>
  <si>
    <t>Indian Yellow FastMatte 37ml</t>
  </si>
  <si>
    <t xml:space="preserve">F1120 </t>
  </si>
  <si>
    <t>Cadmium Orange FastMatte 37ml</t>
  </si>
  <si>
    <t>F1140</t>
  </si>
  <si>
    <t>Cadmium Red Light FastMatte 37ml</t>
  </si>
  <si>
    <t>F1475</t>
  </si>
  <si>
    <t>Napthol Scarlet FastMatte 37ml</t>
  </si>
  <si>
    <t>F1025</t>
  </si>
  <si>
    <t>Alizarin Permanent FastMatte 37ml</t>
  </si>
  <si>
    <t>F1590</t>
  </si>
  <si>
    <t xml:space="preserve">Quinacridone Red FastMatte 37ml </t>
  </si>
  <si>
    <t>SHELF TWO</t>
  </si>
  <si>
    <t xml:space="preserve">F1260 </t>
  </si>
  <si>
    <t>Dioxazine Purple FastMatte 37ml</t>
  </si>
  <si>
    <t>F1700</t>
  </si>
  <si>
    <t>Ultramarine Blue FastMatte 37ml</t>
  </si>
  <si>
    <t>F1530</t>
  </si>
  <si>
    <t>Phthalo Blue FastMatte 37ml</t>
  </si>
  <si>
    <t xml:space="preserve">F1220 </t>
  </si>
  <si>
    <t>Cobalt Blue FastMatte 37ml</t>
  </si>
  <si>
    <t xml:space="preserve">F1400 </t>
  </si>
  <si>
    <t>Manganese Blue Hue FastMatte 37ml</t>
  </si>
  <si>
    <t xml:space="preserve">F1540 </t>
  </si>
  <si>
    <t>Phthalo Green FastMatte 37ml</t>
  </si>
  <si>
    <t>F1740</t>
  </si>
  <si>
    <t>Viridian FastMatte 37ml</t>
  </si>
  <si>
    <t>F1660</t>
  </si>
  <si>
    <t>Sap Green FastMatte 37ml</t>
  </si>
  <si>
    <t>SHELF THREE</t>
  </si>
  <si>
    <t xml:space="preserve">F1100 </t>
  </si>
  <si>
    <t>Cadmium Green FastMatte 37ml</t>
  </si>
  <si>
    <t>F1780</t>
  </si>
  <si>
    <t>Yellow Ochre FastMatte 37ml</t>
  </si>
  <si>
    <t xml:space="preserve">F1060 </t>
  </si>
  <si>
    <t>Burnt Sienna FastMatte 37ml</t>
  </si>
  <si>
    <t>F1682</t>
  </si>
  <si>
    <t>Transparent Earth Red FastMatte 37ml</t>
  </si>
  <si>
    <t xml:space="preserve">F1620 </t>
  </si>
  <si>
    <t xml:space="preserve">Raw Umber FastMatte 37ml </t>
  </si>
  <si>
    <t xml:space="preserve">F1212 </t>
  </si>
  <si>
    <t xml:space="preserve">Chromatic Black FastMatte 37ml </t>
  </si>
  <si>
    <t xml:space="preserve">F1360 </t>
  </si>
  <si>
    <t xml:space="preserve">Ivory Black FastMatte 37ml </t>
  </si>
  <si>
    <t xml:space="preserve">F1810 </t>
  </si>
  <si>
    <t>Titanium White FastMatte 37ml</t>
  </si>
  <si>
    <t>FastMatte Introductory Set</t>
  </si>
  <si>
    <t>RACKS  &amp;  SIGNAGE</t>
  </si>
  <si>
    <t>994101.FM</t>
  </si>
  <si>
    <t>FastMatte Header</t>
  </si>
  <si>
    <t>Small Header Brackets (2)</t>
  </si>
  <si>
    <t>FM Rack Strips 37/150ml Combo</t>
  </si>
  <si>
    <t>FastMatte Color Chart</t>
  </si>
  <si>
    <t>16" W x 11.5" D x 40" H</t>
  </si>
  <si>
    <t>37/150 FastMatte Disp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</si>
</sst>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3" fillId="0" borderId="0" xfId="0" applyFont="1" applyAlignment="1"/>
    <xf numFmtId="44" fontId="3" fillId="0" borderId="0" xfId="0" applyNumberFormat="1" applyFont="1"/>
    <xf numFmtId="44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44" fontId="4" fillId="0" borderId="1" xfId="1" applyFont="1" applyFill="1" applyBorder="1"/>
    <xf numFmtId="1" fontId="4" fillId="0" borderId="1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4" fillId="0" borderId="1" xfId="1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topLeftCell="A15" workbookViewId="0">
      <selection activeCell="F30" sqref="F30"/>
    </sheetView>
  </sheetViews>
  <sheetFormatPr defaultRowHeight="15" x14ac:dyDescent="0.25"/>
  <cols>
    <col min="1" max="1" width="20.5703125" style="4" customWidth="1"/>
    <col min="2" max="2" width="35.140625" style="4" customWidth="1"/>
    <col min="3" max="3" width="13" style="4" customWidth="1"/>
    <col min="4" max="4" width="8.28515625" style="4" customWidth="1"/>
    <col min="5" max="5" width="12.28515625" style="4" customWidth="1"/>
    <col min="6" max="6" width="8.140625" style="4" customWidth="1"/>
    <col min="7" max="7" width="12.85546875" style="4" customWidth="1"/>
    <col min="8" max="8" width="12.140625" style="4" customWidth="1"/>
    <col min="9" max="16384" width="9.140625" style="4"/>
  </cols>
  <sheetData>
    <row r="1" spans="1:8" ht="18.75" x14ac:dyDescent="0.3">
      <c r="A1" s="18" t="s">
        <v>0</v>
      </c>
      <c r="B1" s="18"/>
      <c r="C1" s="1"/>
      <c r="D1" s="1"/>
      <c r="E1" s="1"/>
      <c r="F1" s="1"/>
      <c r="G1" s="2">
        <f>+G39</f>
        <v>1439.9999999999998</v>
      </c>
      <c r="H1" s="3"/>
    </row>
    <row r="2" spans="1:8" x14ac:dyDescent="0.25">
      <c r="A2" s="4" t="s">
        <v>1</v>
      </c>
    </row>
    <row r="3" spans="1:8" x14ac:dyDescent="0.25">
      <c r="A3" s="4" t="s">
        <v>66</v>
      </c>
    </row>
    <row r="4" spans="1:8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</row>
    <row r="5" spans="1:8" x14ac:dyDescent="0.25">
      <c r="A5" s="8" t="s">
        <v>9</v>
      </c>
      <c r="B5" s="9" t="s">
        <v>10</v>
      </c>
      <c r="C5" s="10">
        <v>729911211700</v>
      </c>
      <c r="D5" s="10">
        <v>1</v>
      </c>
      <c r="E5" s="10">
        <v>3</v>
      </c>
      <c r="F5" s="11">
        <v>25.95</v>
      </c>
      <c r="G5" s="11">
        <f>F5*E5</f>
        <v>77.849999999999994</v>
      </c>
    </row>
    <row r="6" spans="1:8" x14ac:dyDescent="0.25">
      <c r="A6" s="8" t="s">
        <v>11</v>
      </c>
      <c r="B6" s="9" t="s">
        <v>12</v>
      </c>
      <c r="C6" s="10">
        <v>729911213100</v>
      </c>
      <c r="D6" s="10">
        <v>1</v>
      </c>
      <c r="E6" s="10">
        <v>3</v>
      </c>
      <c r="F6" s="11">
        <v>18.45</v>
      </c>
      <c r="G6" s="11">
        <f t="shared" ref="G6:G12" si="0">F6*E6</f>
        <v>55.349999999999994</v>
      </c>
    </row>
    <row r="7" spans="1:8" x14ac:dyDescent="0.25">
      <c r="A7" s="8" t="s">
        <v>13</v>
      </c>
      <c r="B7" s="9" t="s">
        <v>14</v>
      </c>
      <c r="C7" s="10">
        <v>729911213506</v>
      </c>
      <c r="D7" s="10">
        <v>1</v>
      </c>
      <c r="E7" s="10">
        <v>3</v>
      </c>
      <c r="F7" s="11">
        <v>18.45</v>
      </c>
      <c r="G7" s="11">
        <f t="shared" si="0"/>
        <v>55.349999999999994</v>
      </c>
    </row>
    <row r="8" spans="1:8" x14ac:dyDescent="0.25">
      <c r="A8" s="8" t="s">
        <v>15</v>
      </c>
      <c r="B8" s="9" t="s">
        <v>16</v>
      </c>
      <c r="C8" s="10">
        <v>729911211205</v>
      </c>
      <c r="D8" s="10">
        <v>1</v>
      </c>
      <c r="E8" s="10">
        <v>3</v>
      </c>
      <c r="F8" s="11">
        <v>25.95</v>
      </c>
      <c r="G8" s="11">
        <f t="shared" si="0"/>
        <v>77.849999999999994</v>
      </c>
    </row>
    <row r="9" spans="1:8" x14ac:dyDescent="0.25">
      <c r="A9" s="8" t="s">
        <v>17</v>
      </c>
      <c r="B9" s="9" t="s">
        <v>18</v>
      </c>
      <c r="C9" s="10">
        <v>729911211403</v>
      </c>
      <c r="D9" s="10">
        <v>1</v>
      </c>
      <c r="E9" s="10">
        <v>3</v>
      </c>
      <c r="F9" s="11">
        <v>30.95</v>
      </c>
      <c r="G9" s="11">
        <f t="shared" si="0"/>
        <v>92.85</v>
      </c>
    </row>
    <row r="10" spans="1:8" x14ac:dyDescent="0.25">
      <c r="A10" s="8" t="s">
        <v>19</v>
      </c>
      <c r="B10" s="9" t="s">
        <v>20</v>
      </c>
      <c r="C10" s="10">
        <v>729911214756</v>
      </c>
      <c r="D10" s="10">
        <v>1</v>
      </c>
      <c r="E10" s="10">
        <v>3</v>
      </c>
      <c r="F10" s="11">
        <v>13.25</v>
      </c>
      <c r="G10" s="11">
        <f t="shared" si="0"/>
        <v>39.75</v>
      </c>
    </row>
    <row r="11" spans="1:8" x14ac:dyDescent="0.25">
      <c r="A11" s="8" t="s">
        <v>21</v>
      </c>
      <c r="B11" s="9" t="s">
        <v>22</v>
      </c>
      <c r="C11" s="10">
        <v>729911210253</v>
      </c>
      <c r="D11" s="10">
        <v>1</v>
      </c>
      <c r="E11" s="10">
        <v>3</v>
      </c>
      <c r="F11" s="11">
        <v>18.45</v>
      </c>
      <c r="G11" s="11">
        <f t="shared" si="0"/>
        <v>55.349999999999994</v>
      </c>
    </row>
    <row r="12" spans="1:8" x14ac:dyDescent="0.25">
      <c r="A12" s="8" t="s">
        <v>23</v>
      </c>
      <c r="B12" s="9" t="s">
        <v>24</v>
      </c>
      <c r="C12" s="10">
        <v>729911215906</v>
      </c>
      <c r="D12" s="10">
        <v>1</v>
      </c>
      <c r="E12" s="10">
        <v>3</v>
      </c>
      <c r="F12" s="11">
        <v>18.45</v>
      </c>
      <c r="G12" s="11">
        <f t="shared" si="0"/>
        <v>55.349999999999994</v>
      </c>
    </row>
    <row r="13" spans="1:8" x14ac:dyDescent="0.25">
      <c r="A13" s="5" t="s">
        <v>25</v>
      </c>
      <c r="B13" s="6" t="s">
        <v>3</v>
      </c>
      <c r="C13" s="6" t="s">
        <v>4</v>
      </c>
      <c r="D13" s="6" t="s">
        <v>5</v>
      </c>
      <c r="E13" s="6" t="s">
        <v>6</v>
      </c>
      <c r="F13" s="7" t="s">
        <v>7</v>
      </c>
      <c r="G13" s="7" t="s">
        <v>8</v>
      </c>
    </row>
    <row r="14" spans="1:8" x14ac:dyDescent="0.25">
      <c r="A14" s="8" t="s">
        <v>26</v>
      </c>
      <c r="B14" s="9" t="s">
        <v>27</v>
      </c>
      <c r="C14" s="10">
        <v>729911212608</v>
      </c>
      <c r="D14" s="10">
        <v>1</v>
      </c>
      <c r="E14" s="10">
        <v>3</v>
      </c>
      <c r="F14" s="11">
        <v>13.25</v>
      </c>
      <c r="G14" s="11">
        <f t="shared" ref="G14:G21" si="1">F14*E14</f>
        <v>39.75</v>
      </c>
    </row>
    <row r="15" spans="1:8" x14ac:dyDescent="0.25">
      <c r="A15" s="8" t="s">
        <v>28</v>
      </c>
      <c r="B15" s="9" t="s">
        <v>29</v>
      </c>
      <c r="C15" s="10">
        <v>729911217009</v>
      </c>
      <c r="D15" s="10">
        <v>1</v>
      </c>
      <c r="E15" s="10">
        <v>3</v>
      </c>
      <c r="F15" s="11">
        <v>13.25</v>
      </c>
      <c r="G15" s="11">
        <f t="shared" si="1"/>
        <v>39.75</v>
      </c>
    </row>
    <row r="16" spans="1:8" x14ac:dyDescent="0.25">
      <c r="A16" s="8" t="s">
        <v>30</v>
      </c>
      <c r="B16" s="9" t="s">
        <v>31</v>
      </c>
      <c r="C16" s="10">
        <v>729911215302</v>
      </c>
      <c r="D16" s="10">
        <v>1</v>
      </c>
      <c r="E16" s="10">
        <v>3</v>
      </c>
      <c r="F16" s="11">
        <v>13.25</v>
      </c>
      <c r="G16" s="11">
        <f t="shared" si="1"/>
        <v>39.75</v>
      </c>
    </row>
    <row r="17" spans="1:7" x14ac:dyDescent="0.25">
      <c r="A17" s="8" t="s">
        <v>32</v>
      </c>
      <c r="B17" s="9" t="s">
        <v>33</v>
      </c>
      <c r="C17" s="10">
        <v>729911212202</v>
      </c>
      <c r="D17" s="10">
        <v>1</v>
      </c>
      <c r="E17" s="10">
        <v>3</v>
      </c>
      <c r="F17" s="11">
        <v>30.95</v>
      </c>
      <c r="G17" s="11">
        <f t="shared" si="1"/>
        <v>92.85</v>
      </c>
    </row>
    <row r="18" spans="1:7" x14ac:dyDescent="0.25">
      <c r="A18" s="8" t="s">
        <v>34</v>
      </c>
      <c r="B18" s="9" t="s">
        <v>35</v>
      </c>
      <c r="C18" s="10">
        <v>729911214008</v>
      </c>
      <c r="D18" s="10">
        <v>1</v>
      </c>
      <c r="E18" s="10">
        <v>3</v>
      </c>
      <c r="F18" s="11">
        <v>13.25</v>
      </c>
      <c r="G18" s="11">
        <f t="shared" si="1"/>
        <v>39.75</v>
      </c>
    </row>
    <row r="19" spans="1:7" x14ac:dyDescent="0.25">
      <c r="A19" s="8" t="s">
        <v>36</v>
      </c>
      <c r="B19" s="9" t="s">
        <v>37</v>
      </c>
      <c r="C19" s="10">
        <v>729911215401</v>
      </c>
      <c r="D19" s="10">
        <v>1</v>
      </c>
      <c r="E19" s="10">
        <v>3</v>
      </c>
      <c r="F19" s="11">
        <v>13.25</v>
      </c>
      <c r="G19" s="11">
        <f t="shared" si="1"/>
        <v>39.75</v>
      </c>
    </row>
    <row r="20" spans="1:7" x14ac:dyDescent="0.25">
      <c r="A20" s="8" t="s">
        <v>38</v>
      </c>
      <c r="B20" s="9" t="s">
        <v>39</v>
      </c>
      <c r="C20" s="10">
        <v>729911217405</v>
      </c>
      <c r="D20" s="10">
        <v>1</v>
      </c>
      <c r="E20" s="10">
        <v>3</v>
      </c>
      <c r="F20" s="11">
        <v>25.95</v>
      </c>
      <c r="G20" s="11">
        <f t="shared" si="1"/>
        <v>77.849999999999994</v>
      </c>
    </row>
    <row r="21" spans="1:7" x14ac:dyDescent="0.25">
      <c r="A21" s="8" t="s">
        <v>40</v>
      </c>
      <c r="B21" s="9" t="s">
        <v>41</v>
      </c>
      <c r="C21" s="10">
        <v>729911216606</v>
      </c>
      <c r="D21" s="10">
        <v>1</v>
      </c>
      <c r="E21" s="10">
        <v>3</v>
      </c>
      <c r="F21" s="11">
        <v>13.25</v>
      </c>
      <c r="G21" s="11">
        <f t="shared" si="1"/>
        <v>39.75</v>
      </c>
    </row>
    <row r="22" spans="1:7" x14ac:dyDescent="0.25">
      <c r="A22" s="5" t="s">
        <v>42</v>
      </c>
      <c r="B22" s="6" t="s">
        <v>3</v>
      </c>
      <c r="C22" s="6" t="s">
        <v>4</v>
      </c>
      <c r="D22" s="6" t="s">
        <v>5</v>
      </c>
      <c r="E22" s="6" t="s">
        <v>6</v>
      </c>
      <c r="F22" s="7" t="s">
        <v>7</v>
      </c>
      <c r="G22" s="7" t="s">
        <v>8</v>
      </c>
    </row>
    <row r="23" spans="1:7" x14ac:dyDescent="0.25">
      <c r="A23" s="8" t="s">
        <v>43</v>
      </c>
      <c r="B23" s="9" t="s">
        <v>44</v>
      </c>
      <c r="C23" s="10">
        <v>729911211007</v>
      </c>
      <c r="D23" s="10">
        <v>1</v>
      </c>
      <c r="E23" s="10">
        <v>3</v>
      </c>
      <c r="F23" s="11">
        <v>25.95</v>
      </c>
      <c r="G23" s="11">
        <f t="shared" ref="G23:G31" si="2">F23*E23</f>
        <v>77.849999999999994</v>
      </c>
    </row>
    <row r="24" spans="1:7" x14ac:dyDescent="0.25">
      <c r="A24" s="8" t="s">
        <v>45</v>
      </c>
      <c r="B24" s="9" t="s">
        <v>46</v>
      </c>
      <c r="C24" s="10">
        <v>729911217801</v>
      </c>
      <c r="D24" s="10">
        <v>1</v>
      </c>
      <c r="E24" s="10">
        <v>3</v>
      </c>
      <c r="F24" s="11">
        <v>10.95</v>
      </c>
      <c r="G24" s="11">
        <f t="shared" si="2"/>
        <v>32.849999999999994</v>
      </c>
    </row>
    <row r="25" spans="1:7" x14ac:dyDescent="0.25">
      <c r="A25" s="8" t="s">
        <v>47</v>
      </c>
      <c r="B25" s="9" t="s">
        <v>48</v>
      </c>
      <c r="C25" s="10">
        <v>729911210604</v>
      </c>
      <c r="D25" s="10">
        <v>1</v>
      </c>
      <c r="E25" s="10">
        <v>3</v>
      </c>
      <c r="F25" s="11">
        <v>10.95</v>
      </c>
      <c r="G25" s="11">
        <f t="shared" si="2"/>
        <v>32.849999999999994</v>
      </c>
    </row>
    <row r="26" spans="1:7" x14ac:dyDescent="0.25">
      <c r="A26" s="8" t="s">
        <v>49</v>
      </c>
      <c r="B26" s="9" t="s">
        <v>50</v>
      </c>
      <c r="C26" s="10">
        <v>729911216828</v>
      </c>
      <c r="D26" s="10">
        <v>1</v>
      </c>
      <c r="E26" s="10">
        <v>3</v>
      </c>
      <c r="F26" s="11">
        <v>18.45</v>
      </c>
      <c r="G26" s="11">
        <f t="shared" si="2"/>
        <v>55.349999999999994</v>
      </c>
    </row>
    <row r="27" spans="1:7" x14ac:dyDescent="0.25">
      <c r="A27" s="8" t="s">
        <v>51</v>
      </c>
      <c r="B27" s="9" t="s">
        <v>52</v>
      </c>
      <c r="C27" s="10">
        <v>729911216200</v>
      </c>
      <c r="D27" s="10">
        <v>1</v>
      </c>
      <c r="E27" s="10">
        <v>3</v>
      </c>
      <c r="F27" s="11">
        <v>10.95</v>
      </c>
      <c r="G27" s="11">
        <f t="shared" si="2"/>
        <v>32.849999999999994</v>
      </c>
    </row>
    <row r="28" spans="1:7" x14ac:dyDescent="0.25">
      <c r="A28" s="8" t="s">
        <v>53</v>
      </c>
      <c r="B28" s="9" t="s">
        <v>54</v>
      </c>
      <c r="C28" s="10">
        <v>729911212127</v>
      </c>
      <c r="D28" s="10">
        <v>1</v>
      </c>
      <c r="E28" s="10">
        <v>3</v>
      </c>
      <c r="F28" s="11">
        <v>13.25</v>
      </c>
      <c r="G28" s="11">
        <f t="shared" si="2"/>
        <v>39.75</v>
      </c>
    </row>
    <row r="29" spans="1:7" x14ac:dyDescent="0.25">
      <c r="A29" s="8" t="s">
        <v>55</v>
      </c>
      <c r="B29" s="9" t="s">
        <v>56</v>
      </c>
      <c r="C29" s="10">
        <v>729911213605</v>
      </c>
      <c r="D29" s="10">
        <v>1</v>
      </c>
      <c r="E29" s="10">
        <v>3</v>
      </c>
      <c r="F29" s="11">
        <v>10.95</v>
      </c>
      <c r="G29" s="11">
        <f t="shared" si="2"/>
        <v>32.849999999999994</v>
      </c>
    </row>
    <row r="30" spans="1:7" x14ac:dyDescent="0.25">
      <c r="A30" s="8" t="s">
        <v>57</v>
      </c>
      <c r="B30" s="9" t="s">
        <v>58</v>
      </c>
      <c r="C30" s="10">
        <v>729911218105</v>
      </c>
      <c r="D30" s="10">
        <v>1</v>
      </c>
      <c r="E30" s="10">
        <v>3</v>
      </c>
      <c r="F30" s="11">
        <v>10.95</v>
      </c>
      <c r="G30" s="11">
        <f t="shared" si="2"/>
        <v>32.849999999999994</v>
      </c>
    </row>
    <row r="31" spans="1:7" x14ac:dyDescent="0.25">
      <c r="A31" s="8">
        <v>101105</v>
      </c>
      <c r="B31" s="9" t="s">
        <v>59</v>
      </c>
      <c r="C31" s="12">
        <v>729911011058</v>
      </c>
      <c r="D31" s="10">
        <v>1</v>
      </c>
      <c r="E31" s="10">
        <v>2</v>
      </c>
      <c r="F31" s="11">
        <v>91.95</v>
      </c>
      <c r="G31" s="11">
        <f t="shared" si="2"/>
        <v>183.9</v>
      </c>
    </row>
    <row r="32" spans="1:7" x14ac:dyDescent="0.25">
      <c r="A32" s="5" t="s">
        <v>60</v>
      </c>
      <c r="B32" s="6" t="s">
        <v>3</v>
      </c>
      <c r="C32" s="6" t="s">
        <v>4</v>
      </c>
      <c r="D32" s="6" t="s">
        <v>5</v>
      </c>
      <c r="E32" s="6" t="s">
        <v>6</v>
      </c>
      <c r="F32" s="7" t="s">
        <v>7</v>
      </c>
      <c r="G32" s="7" t="s">
        <v>8</v>
      </c>
    </row>
    <row r="33" spans="1:7" x14ac:dyDescent="0.25">
      <c r="A33" s="13">
        <v>994112</v>
      </c>
      <c r="B33" s="14" t="s">
        <v>67</v>
      </c>
      <c r="C33" s="13"/>
      <c r="D33" s="13">
        <v>1</v>
      </c>
      <c r="E33" s="13">
        <v>1</v>
      </c>
      <c r="F33" s="15">
        <v>0</v>
      </c>
      <c r="G33" s="16">
        <f>E33*F33</f>
        <v>0</v>
      </c>
    </row>
    <row r="34" spans="1:7" x14ac:dyDescent="0.25">
      <c r="A34" s="13" t="s">
        <v>61</v>
      </c>
      <c r="B34" s="14" t="s">
        <v>62</v>
      </c>
      <c r="C34" s="13"/>
      <c r="D34" s="13">
        <v>1</v>
      </c>
      <c r="E34" s="13">
        <v>1</v>
      </c>
      <c r="F34" s="15">
        <v>0</v>
      </c>
      <c r="G34" s="16">
        <f>E34*F34</f>
        <v>0</v>
      </c>
    </row>
    <row r="35" spans="1:7" x14ac:dyDescent="0.25">
      <c r="A35" s="13">
        <v>994106</v>
      </c>
      <c r="B35" s="14" t="s">
        <v>63</v>
      </c>
      <c r="C35" s="13"/>
      <c r="D35" s="13">
        <v>1</v>
      </c>
      <c r="E35" s="13">
        <v>1</v>
      </c>
      <c r="F35" s="15">
        <v>0</v>
      </c>
      <c r="G35" s="16">
        <f>E35*F35</f>
        <v>0</v>
      </c>
    </row>
    <row r="36" spans="1:7" x14ac:dyDescent="0.25">
      <c r="A36" s="13">
        <v>9941050</v>
      </c>
      <c r="B36" s="14" t="s">
        <v>64</v>
      </c>
      <c r="C36" s="13"/>
      <c r="D36" s="13">
        <v>1</v>
      </c>
      <c r="E36" s="13">
        <v>1</v>
      </c>
      <c r="F36" s="15">
        <v>0</v>
      </c>
      <c r="G36" s="16">
        <f>E36*F36</f>
        <v>0</v>
      </c>
    </row>
    <row r="37" spans="1:7" x14ac:dyDescent="0.25">
      <c r="A37" s="13">
        <v>992590</v>
      </c>
      <c r="B37" s="14" t="s">
        <v>65</v>
      </c>
      <c r="C37" s="13"/>
      <c r="D37" s="13"/>
      <c r="E37" s="13">
        <v>25</v>
      </c>
      <c r="F37" s="15">
        <v>0</v>
      </c>
      <c r="G37" s="16">
        <v>0</v>
      </c>
    </row>
    <row r="39" spans="1:7" x14ac:dyDescent="0.25">
      <c r="F39" s="17" t="s">
        <v>7</v>
      </c>
      <c r="G39" s="3">
        <f>SUM(G4:G38)</f>
        <v>1439.9999999999998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2017-02-02T18:17:46Z</dcterms:created>
  <dcterms:modified xsi:type="dcterms:W3CDTF">2018-09-19T17:34:59Z</dcterms:modified>
</cp:coreProperties>
</file>