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81F8A29D-04D9-435D-8425-BEA6ECC9A5AE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0" i="1" l="1"/>
  <c r="G1" i="1" s="1"/>
</calcChain>
</file>

<file path=xl/sharedStrings.xml><?xml version="1.0" encoding="utf-8"?>
<sst xmlns="http://schemas.openxmlformats.org/spreadsheetml/2006/main" count="36" uniqueCount="35">
  <si>
    <t>MSRP</t>
  </si>
  <si>
    <t>DESCRIPTION</t>
  </si>
  <si>
    <t>UPC</t>
  </si>
  <si>
    <t>FACINGS</t>
  </si>
  <si>
    <t>INITIAL LOAD</t>
  </si>
  <si>
    <t>EXTENSION</t>
  </si>
  <si>
    <t>CADMIUM YELLOW DEEP AG 150ml</t>
  </si>
  <si>
    <t>HANSA YELLOW MEDIUM AG 150ml</t>
  </si>
  <si>
    <t>TRANSPARENT ORANGE AG 150ml</t>
  </si>
  <si>
    <t>ALIZARIN PERMANENT AG 150ml</t>
  </si>
  <si>
    <t>QUINACRIDONE MAGENTA AG 150ml</t>
  </si>
  <si>
    <t>QUINACRIDONE RED AG 150ml</t>
  </si>
  <si>
    <t>PHTHALO BLUE AG 150ml</t>
  </si>
  <si>
    <t>PRUSSIAN BLUE AG 150ml</t>
  </si>
  <si>
    <t>CERULEAN BLUE AG 150ml</t>
  </si>
  <si>
    <t>COBALT TEAL AG 150ml</t>
  </si>
  <si>
    <t>PHTHALO GREEN AG 150ml</t>
  </si>
  <si>
    <t>PERMANENT GREEN LIGHT AG 150ml</t>
  </si>
  <si>
    <t>CADMIUM GREEN AG 150ml</t>
  </si>
  <si>
    <t>VENETIAN RED AG 150ml</t>
  </si>
  <si>
    <t>TRANSPARENT EARTH RED AG 150ml</t>
  </si>
  <si>
    <t>VAN DYKE BROWN AG 150ml</t>
  </si>
  <si>
    <t>ASPHALTUM AG 15Oml</t>
  </si>
  <si>
    <t>CHROMATIC BLACK AG 150ml</t>
  </si>
  <si>
    <t>PAYNE'S GREY AG 150ml</t>
  </si>
  <si>
    <t>PORTLAND GREY MEDIUM AG 150ml</t>
  </si>
  <si>
    <t>WARM WHITE AG 150ml</t>
  </si>
  <si>
    <t>F2810</t>
  </si>
  <si>
    <t>FASTMATTE TITANIUM WHITE AG 150ml</t>
  </si>
  <si>
    <t>RADIANT WHITE AG 150ml</t>
  </si>
  <si>
    <t xml:space="preserve">MSRP </t>
  </si>
  <si>
    <t>GAMBLIN AG 150ml 48-COLOR Line Extension</t>
  </si>
  <si>
    <t>ITEM</t>
  </si>
  <si>
    <t>NAPLES YELLOW AG 150ml</t>
  </si>
  <si>
    <t>approximate dimensions height 40"/ width 31.5"/ depth 11.5"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</si>
</sst>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[Red]0"/>
    <numFmt numFmtId="165" formatCode="_([$$-409]* #,##0.00_);_([$$-409]* \(#,##0.00\);_([$$-409]* &quot;-&quot;??_);_(@_)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4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4" fontId="4" fillId="0" borderId="2" xfId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4" fillId="0" borderId="0" xfId="1" applyFont="1" applyFill="1" applyBorder="1"/>
    <xf numFmtId="164" fontId="4" fillId="0" borderId="0" xfId="0" applyNumberFormat="1" applyFont="1" applyAlignment="1">
      <alignment horizontal="center"/>
    </xf>
    <xf numFmtId="44" fontId="4" fillId="0" borderId="2" xfId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4" fillId="0" borderId="2" xfId="0" applyNumberFormat="1" applyFont="1" applyFill="1" applyBorder="1"/>
    <xf numFmtId="44" fontId="4" fillId="0" borderId="2" xfId="1" applyFont="1" applyFill="1" applyBorder="1"/>
    <xf numFmtId="0" fontId="4" fillId="0" borderId="0" xfId="0" applyFont="1" applyFill="1" applyBorder="1"/>
    <xf numFmtId="166" fontId="4" fillId="3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workbookViewId="0">
      <selection activeCell="F26" sqref="F26"/>
    </sheetView>
  </sheetViews>
  <sheetFormatPr defaultRowHeight="15" x14ac:dyDescent="0.25"/>
  <cols>
    <col min="1" max="1" width="31.28515625" style="1" customWidth="1"/>
    <col min="2" max="2" width="36.28515625" style="4" bestFit="1" customWidth="1"/>
    <col min="3" max="3" width="13" style="28" customWidth="1"/>
    <col min="4" max="4" width="8.28515625" style="1" customWidth="1"/>
    <col min="5" max="5" width="12.28515625" style="1" customWidth="1"/>
    <col min="6" max="6" width="9.140625" style="1"/>
    <col min="7" max="7" width="11.85546875" style="1" customWidth="1"/>
    <col min="8" max="16384" width="9.140625" style="4"/>
  </cols>
  <sheetData>
    <row r="1" spans="1:7" ht="18.75" x14ac:dyDescent="0.3">
      <c r="A1" s="35" t="s">
        <v>31</v>
      </c>
      <c r="B1" s="35"/>
      <c r="C1" s="36"/>
      <c r="D1" s="36"/>
      <c r="F1" s="2" t="s">
        <v>0</v>
      </c>
      <c r="G1" s="3">
        <f>+G30</f>
        <v>2063.6000000000013</v>
      </c>
    </row>
    <row r="2" spans="1:7" x14ac:dyDescent="0.25">
      <c r="A2" s="5"/>
      <c r="B2" s="5"/>
      <c r="C2" s="6"/>
      <c r="D2" s="6"/>
      <c r="F2" s="2"/>
      <c r="G2" s="3"/>
    </row>
    <row r="3" spans="1:7" x14ac:dyDescent="0.25">
      <c r="A3" s="37" t="s">
        <v>34</v>
      </c>
      <c r="B3" s="37"/>
      <c r="C3" s="7"/>
    </row>
    <row r="4" spans="1:7" x14ac:dyDescent="0.25">
      <c r="A4" s="8" t="s">
        <v>32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0</v>
      </c>
      <c r="G4" s="34" t="s">
        <v>5</v>
      </c>
    </row>
    <row r="5" spans="1:7" s="20" customFormat="1" x14ac:dyDescent="0.25">
      <c r="A5" s="11">
        <v>2190</v>
      </c>
      <c r="B5" s="12" t="s">
        <v>6</v>
      </c>
      <c r="C5" s="18">
        <v>729911121900</v>
      </c>
      <c r="D5" s="11">
        <v>1</v>
      </c>
      <c r="E5" s="11">
        <v>2</v>
      </c>
      <c r="F5" s="29">
        <v>64.95</v>
      </c>
      <c r="G5" s="19">
        <f t="shared" ref="G5:G6" si="0">E5*F5</f>
        <v>129.9</v>
      </c>
    </row>
    <row r="6" spans="1:7" s="20" customFormat="1" x14ac:dyDescent="0.25">
      <c r="A6" s="11">
        <v>2310</v>
      </c>
      <c r="B6" s="12" t="s">
        <v>7</v>
      </c>
      <c r="C6" s="18">
        <v>729911123102</v>
      </c>
      <c r="D6" s="11">
        <v>1</v>
      </c>
      <c r="E6" s="11">
        <v>2</v>
      </c>
      <c r="F6" s="29">
        <v>46.95</v>
      </c>
      <c r="G6" s="19">
        <f t="shared" si="0"/>
        <v>93.9</v>
      </c>
    </row>
    <row r="7" spans="1:7" s="20" customFormat="1" x14ac:dyDescent="0.25">
      <c r="A7" s="13">
        <v>2680</v>
      </c>
      <c r="B7" s="14" t="s">
        <v>8</v>
      </c>
      <c r="C7" s="30">
        <v>729911126806</v>
      </c>
      <c r="D7" s="11">
        <v>1</v>
      </c>
      <c r="E7" s="11">
        <v>2</v>
      </c>
      <c r="F7" s="29">
        <v>46.95</v>
      </c>
      <c r="G7" s="15">
        <f t="shared" ref="G7:G8" si="1">E7*F7</f>
        <v>93.9</v>
      </c>
    </row>
    <row r="8" spans="1:7" s="20" customFormat="1" x14ac:dyDescent="0.25">
      <c r="A8" s="11">
        <v>2025</v>
      </c>
      <c r="B8" s="12" t="s">
        <v>9</v>
      </c>
      <c r="C8" s="18">
        <v>729911120255</v>
      </c>
      <c r="D8" s="11">
        <v>1</v>
      </c>
      <c r="E8" s="11">
        <v>2</v>
      </c>
      <c r="F8" s="29">
        <v>46.95</v>
      </c>
      <c r="G8" s="19">
        <f t="shared" si="1"/>
        <v>93.9</v>
      </c>
    </row>
    <row r="9" spans="1:7" s="20" customFormat="1" x14ac:dyDescent="0.25">
      <c r="A9" s="11">
        <v>2580</v>
      </c>
      <c r="B9" s="12" t="s">
        <v>10</v>
      </c>
      <c r="C9" s="18">
        <v>729911125809</v>
      </c>
      <c r="D9" s="11">
        <v>1</v>
      </c>
      <c r="E9" s="11">
        <v>2</v>
      </c>
      <c r="F9" s="29">
        <v>46.95</v>
      </c>
      <c r="G9" s="19">
        <f t="shared" ref="G9:G13" si="2">E9*F9</f>
        <v>93.9</v>
      </c>
    </row>
    <row r="10" spans="1:7" s="20" customFormat="1" x14ac:dyDescent="0.25">
      <c r="A10" s="11">
        <v>2590</v>
      </c>
      <c r="B10" s="12" t="s">
        <v>11</v>
      </c>
      <c r="C10" s="18">
        <v>729911125908</v>
      </c>
      <c r="D10" s="11">
        <v>1</v>
      </c>
      <c r="E10" s="11">
        <v>2</v>
      </c>
      <c r="F10" s="29">
        <v>46.95</v>
      </c>
      <c r="G10" s="19">
        <f t="shared" si="2"/>
        <v>93.9</v>
      </c>
    </row>
    <row r="11" spans="1:7" s="20" customFormat="1" x14ac:dyDescent="0.25">
      <c r="A11" s="16">
        <v>2530</v>
      </c>
      <c r="B11" s="17" t="s">
        <v>12</v>
      </c>
      <c r="C11" s="18">
        <v>729911125304</v>
      </c>
      <c r="D11" s="11">
        <v>1</v>
      </c>
      <c r="E11" s="11">
        <v>2</v>
      </c>
      <c r="F11" s="29">
        <v>33.950000000000003</v>
      </c>
      <c r="G11" s="24">
        <f t="shared" si="2"/>
        <v>67.900000000000006</v>
      </c>
    </row>
    <row r="12" spans="1:7" s="20" customFormat="1" x14ac:dyDescent="0.25">
      <c r="A12" s="16">
        <v>2560</v>
      </c>
      <c r="B12" s="17" t="s">
        <v>13</v>
      </c>
      <c r="C12" s="18">
        <v>729911125601</v>
      </c>
      <c r="D12" s="11">
        <v>1</v>
      </c>
      <c r="E12" s="11">
        <v>2</v>
      </c>
      <c r="F12" s="31">
        <v>33.950000000000003</v>
      </c>
      <c r="G12" s="24">
        <f t="shared" si="2"/>
        <v>67.900000000000006</v>
      </c>
    </row>
    <row r="13" spans="1:7" s="20" customFormat="1" x14ac:dyDescent="0.25">
      <c r="A13" s="16">
        <v>2200</v>
      </c>
      <c r="B13" s="17" t="s">
        <v>14</v>
      </c>
      <c r="C13" s="18">
        <v>729911122006</v>
      </c>
      <c r="D13" s="11">
        <v>1</v>
      </c>
      <c r="E13" s="11">
        <v>2</v>
      </c>
      <c r="F13" s="29">
        <v>94.95</v>
      </c>
      <c r="G13" s="24">
        <f t="shared" si="2"/>
        <v>189.9</v>
      </c>
    </row>
    <row r="14" spans="1:7" s="20" customFormat="1" x14ac:dyDescent="0.25">
      <c r="A14" s="11">
        <v>2225</v>
      </c>
      <c r="B14" s="17" t="s">
        <v>15</v>
      </c>
      <c r="C14" s="18">
        <v>729911122259</v>
      </c>
      <c r="D14" s="11">
        <v>1</v>
      </c>
      <c r="E14" s="11">
        <v>2</v>
      </c>
      <c r="F14" s="32">
        <v>64.95</v>
      </c>
      <c r="G14" s="24">
        <f>E14*F14</f>
        <v>129.9</v>
      </c>
    </row>
    <row r="15" spans="1:7" s="20" customFormat="1" x14ac:dyDescent="0.25">
      <c r="A15" s="16">
        <v>2540</v>
      </c>
      <c r="B15" s="17" t="s">
        <v>16</v>
      </c>
      <c r="C15" s="18">
        <v>729911125403</v>
      </c>
      <c r="D15" s="11">
        <v>1</v>
      </c>
      <c r="E15" s="11">
        <v>2</v>
      </c>
      <c r="F15" s="29">
        <v>33.950000000000003</v>
      </c>
      <c r="G15" s="24">
        <f>E15*F15</f>
        <v>67.900000000000006</v>
      </c>
    </row>
    <row r="16" spans="1:7" s="33" customFormat="1" x14ac:dyDescent="0.25">
      <c r="A16" s="11">
        <v>2500</v>
      </c>
      <c r="B16" s="12" t="s">
        <v>17</v>
      </c>
      <c r="C16" s="18">
        <v>729911125007</v>
      </c>
      <c r="D16" s="11">
        <v>1</v>
      </c>
      <c r="E16" s="11">
        <v>2</v>
      </c>
      <c r="F16" s="32">
        <v>33.950000000000003</v>
      </c>
      <c r="G16" s="19">
        <f t="shared" ref="G16:G18" si="3">E16*F16</f>
        <v>67.900000000000006</v>
      </c>
    </row>
    <row r="17" spans="1:7" s="20" customFormat="1" x14ac:dyDescent="0.25">
      <c r="A17" s="16">
        <v>2100</v>
      </c>
      <c r="B17" s="17" t="s">
        <v>18</v>
      </c>
      <c r="C17" s="18">
        <v>729911121009</v>
      </c>
      <c r="D17" s="11">
        <v>1</v>
      </c>
      <c r="E17" s="11">
        <v>2</v>
      </c>
      <c r="F17" s="29">
        <v>64.95</v>
      </c>
      <c r="G17" s="24">
        <f t="shared" si="3"/>
        <v>129.9</v>
      </c>
    </row>
    <row r="18" spans="1:7" s="20" customFormat="1" x14ac:dyDescent="0.25">
      <c r="A18" s="16">
        <v>2450</v>
      </c>
      <c r="B18" s="17" t="s">
        <v>33</v>
      </c>
      <c r="C18" s="18">
        <v>729911124505</v>
      </c>
      <c r="D18" s="11">
        <v>1</v>
      </c>
      <c r="E18" s="11">
        <v>2</v>
      </c>
      <c r="F18" s="29">
        <v>33.950000000000003</v>
      </c>
      <c r="G18" s="19">
        <f t="shared" si="3"/>
        <v>67.900000000000006</v>
      </c>
    </row>
    <row r="19" spans="1:7" s="20" customFormat="1" x14ac:dyDescent="0.25">
      <c r="A19" s="16">
        <v>2730</v>
      </c>
      <c r="B19" s="17" t="s">
        <v>19</v>
      </c>
      <c r="C19" s="18">
        <v>729911127308</v>
      </c>
      <c r="D19" s="11">
        <v>1</v>
      </c>
      <c r="E19" s="11">
        <v>2</v>
      </c>
      <c r="F19" s="29">
        <v>26.95</v>
      </c>
      <c r="G19" s="19">
        <f t="shared" ref="G19:G22" si="4">E19*F19</f>
        <v>53.9</v>
      </c>
    </row>
    <row r="20" spans="1:7" s="20" customFormat="1" x14ac:dyDescent="0.25">
      <c r="A20" s="16">
        <v>2682</v>
      </c>
      <c r="B20" s="17" t="s">
        <v>20</v>
      </c>
      <c r="C20" s="18">
        <v>729911126820</v>
      </c>
      <c r="D20" s="11">
        <v>1</v>
      </c>
      <c r="E20" s="11">
        <v>2</v>
      </c>
      <c r="F20" s="29">
        <v>46.95</v>
      </c>
      <c r="G20" s="19">
        <f t="shared" si="4"/>
        <v>93.9</v>
      </c>
    </row>
    <row r="21" spans="1:7" s="20" customFormat="1" x14ac:dyDescent="0.25">
      <c r="A21" s="16">
        <v>2720</v>
      </c>
      <c r="B21" s="17" t="s">
        <v>21</v>
      </c>
      <c r="C21" s="18">
        <v>729911127209</v>
      </c>
      <c r="D21" s="11">
        <v>1</v>
      </c>
      <c r="E21" s="11">
        <v>2</v>
      </c>
      <c r="F21" s="29">
        <v>26.95</v>
      </c>
      <c r="G21" s="19">
        <f t="shared" si="4"/>
        <v>53.9</v>
      </c>
    </row>
    <row r="22" spans="1:7" s="20" customFormat="1" x14ac:dyDescent="0.25">
      <c r="A22" s="16">
        <v>2030</v>
      </c>
      <c r="B22" s="17" t="s">
        <v>22</v>
      </c>
      <c r="C22" s="18">
        <v>729911120309</v>
      </c>
      <c r="D22" s="11">
        <v>1</v>
      </c>
      <c r="E22" s="11">
        <v>2</v>
      </c>
      <c r="F22" s="29">
        <v>46.95</v>
      </c>
      <c r="G22" s="19">
        <f t="shared" si="4"/>
        <v>93.9</v>
      </c>
    </row>
    <row r="23" spans="1:7" s="20" customFormat="1" x14ac:dyDescent="0.25">
      <c r="A23" s="16">
        <v>2212</v>
      </c>
      <c r="B23" s="17" t="s">
        <v>23</v>
      </c>
      <c r="C23" s="18">
        <v>729911122129</v>
      </c>
      <c r="D23" s="11">
        <v>1</v>
      </c>
      <c r="E23" s="11">
        <v>2</v>
      </c>
      <c r="F23" s="29">
        <v>33.950000000000003</v>
      </c>
      <c r="G23" s="19">
        <f t="shared" ref="G23:G26" si="5">E23*F23</f>
        <v>67.900000000000006</v>
      </c>
    </row>
    <row r="24" spans="1:7" s="20" customFormat="1" x14ac:dyDescent="0.25">
      <c r="A24" s="16">
        <v>2550</v>
      </c>
      <c r="B24" s="17" t="s">
        <v>24</v>
      </c>
      <c r="C24" s="18">
        <v>729911125502</v>
      </c>
      <c r="D24" s="11">
        <v>1</v>
      </c>
      <c r="E24" s="11">
        <v>2</v>
      </c>
      <c r="F24" s="29">
        <v>33.950000000000003</v>
      </c>
      <c r="G24" s="19">
        <f t="shared" si="5"/>
        <v>67.900000000000006</v>
      </c>
    </row>
    <row r="25" spans="1:7" s="20" customFormat="1" x14ac:dyDescent="0.25">
      <c r="A25" s="16">
        <v>2552</v>
      </c>
      <c r="B25" s="17" t="s">
        <v>25</v>
      </c>
      <c r="C25" s="18">
        <v>729911125526</v>
      </c>
      <c r="D25" s="11">
        <v>1</v>
      </c>
      <c r="E25" s="11">
        <v>2</v>
      </c>
      <c r="F25" s="29">
        <v>33.950000000000003</v>
      </c>
      <c r="G25" s="19">
        <f t="shared" si="5"/>
        <v>67.900000000000006</v>
      </c>
    </row>
    <row r="26" spans="1:7" s="20" customFormat="1" x14ac:dyDescent="0.25">
      <c r="A26" s="21">
        <v>2805</v>
      </c>
      <c r="B26" s="12" t="s">
        <v>26</v>
      </c>
      <c r="C26" s="18">
        <v>729911128053</v>
      </c>
      <c r="D26" s="11">
        <v>1</v>
      </c>
      <c r="E26" s="11">
        <v>2</v>
      </c>
      <c r="F26" s="29">
        <v>26.95</v>
      </c>
      <c r="G26" s="19">
        <f t="shared" si="5"/>
        <v>53.9</v>
      </c>
    </row>
    <row r="27" spans="1:7" s="20" customFormat="1" x14ac:dyDescent="0.25">
      <c r="A27" s="16" t="s">
        <v>27</v>
      </c>
      <c r="B27" s="17" t="s">
        <v>28</v>
      </c>
      <c r="C27" s="18">
        <v>729911228104</v>
      </c>
      <c r="D27" s="11">
        <v>1</v>
      </c>
      <c r="E27" s="11">
        <v>2</v>
      </c>
      <c r="F27" s="29">
        <v>26.95</v>
      </c>
      <c r="G27" s="19">
        <f t="shared" ref="G27:G28" si="6">E27*F27</f>
        <v>53.9</v>
      </c>
    </row>
    <row r="28" spans="1:7" s="20" customFormat="1" x14ac:dyDescent="0.25">
      <c r="A28" s="16">
        <v>2890</v>
      </c>
      <c r="B28" s="17" t="s">
        <v>29</v>
      </c>
      <c r="C28" s="18">
        <v>729911128909</v>
      </c>
      <c r="D28" s="11">
        <v>1</v>
      </c>
      <c r="E28" s="11">
        <v>2</v>
      </c>
      <c r="F28" s="29">
        <v>33.950000000000003</v>
      </c>
      <c r="G28" s="19">
        <f t="shared" si="6"/>
        <v>67.900000000000006</v>
      </c>
    </row>
    <row r="29" spans="1:7" s="20" customFormat="1" x14ac:dyDescent="0.25">
      <c r="A29" s="22"/>
      <c r="B29" s="23"/>
      <c r="C29" s="22"/>
      <c r="D29" s="22"/>
      <c r="E29" s="25"/>
      <c r="F29" s="26"/>
      <c r="G29" s="27"/>
    </row>
    <row r="30" spans="1:7" x14ac:dyDescent="0.25">
      <c r="A30" s="4"/>
      <c r="C30" s="4"/>
      <c r="D30" s="4"/>
      <c r="E30" s="4"/>
      <c r="F30" s="2" t="s">
        <v>30</v>
      </c>
      <c r="G30" s="3">
        <f>SUM(G5:G28)</f>
        <v>2063.6000000000013</v>
      </c>
    </row>
  </sheetData>
  <mergeCells count="3">
    <mergeCell ref="A1:B1"/>
    <mergeCell ref="C1:D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2017-03-21T19:47:22Z</dcterms:created>
  <dcterms:modified xsi:type="dcterms:W3CDTF">2018-09-19T20:14:40Z</dcterms:modified>
</cp:coreProperties>
</file>